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Purchasing\BIDS - RFPs Contracts\CUT PAPER\Paper 2024\Catalog\"/>
    </mc:Choice>
  </mc:AlternateContent>
  <xr:revisionPtr revIDLastSave="0" documentId="13_ncr:1_{8B966B08-3573-4C56-9E5F-21B31D8D9C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Sheet1!$A$1:$F$202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2" i="1" l="1"/>
  <c r="F99" i="1"/>
  <c r="F185" i="1" l="1"/>
  <c r="F184" i="1"/>
  <c r="F183" i="1"/>
  <c r="F182" i="1"/>
  <c r="F181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19" i="1"/>
  <c r="F118" i="1"/>
  <c r="F117" i="1"/>
  <c r="F116" i="1"/>
  <c r="F115" i="1"/>
  <c r="F111" i="1"/>
  <c r="F110" i="1"/>
  <c r="F109" i="1"/>
  <c r="F108" i="1"/>
  <c r="F107" i="1"/>
  <c r="F106" i="1"/>
  <c r="F105" i="1"/>
  <c r="F100" i="1"/>
  <c r="F98" i="1"/>
  <c r="F97" i="1"/>
  <c r="F96" i="1"/>
  <c r="F95" i="1"/>
  <c r="F94" i="1"/>
  <c r="F93" i="1"/>
  <c r="F92" i="1"/>
  <c r="F91" i="1"/>
  <c r="F90" i="1"/>
  <c r="F89" i="1"/>
  <c r="F88" i="1"/>
  <c r="F87" i="1"/>
  <c r="F51" i="1"/>
  <c r="F44" i="1"/>
  <c r="F40" i="1"/>
  <c r="F36" i="1"/>
  <c r="F32" i="1"/>
  <c r="F73" i="1"/>
  <c r="F72" i="1"/>
  <c r="F64" i="1"/>
  <c r="F45" i="1"/>
  <c r="F37" i="1"/>
  <c r="F77" i="1"/>
  <c r="F74" i="1"/>
  <c r="F71" i="1"/>
  <c r="F69" i="1"/>
  <c r="F66" i="1"/>
  <c r="F63" i="1"/>
  <c r="F61" i="1"/>
  <c r="F58" i="1"/>
  <c r="F48" i="1"/>
  <c r="F78" i="1"/>
  <c r="F76" i="1"/>
  <c r="F75" i="1"/>
  <c r="F70" i="1"/>
  <c r="F68" i="1"/>
  <c r="F67" i="1"/>
  <c r="F65" i="1"/>
  <c r="F62" i="1"/>
  <c r="F60" i="1"/>
  <c r="F59" i="1"/>
  <c r="F55" i="1"/>
  <c r="F33" i="1"/>
  <c r="F34" i="1"/>
  <c r="F35" i="1"/>
  <c r="F38" i="1"/>
  <c r="F39" i="1"/>
  <c r="F41" i="1"/>
  <c r="F42" i="1"/>
  <c r="F43" i="1"/>
  <c r="F46" i="1"/>
  <c r="F47" i="1"/>
  <c r="F49" i="1"/>
  <c r="F50" i="1"/>
  <c r="F31" i="1"/>
  <c r="F82" i="1"/>
  <c r="F28" i="1" l="1"/>
</calcChain>
</file>

<file path=xl/sharedStrings.xml><?xml version="1.0" encoding="utf-8"?>
<sst xmlns="http://schemas.openxmlformats.org/spreadsheetml/2006/main" count="350" uniqueCount="241">
  <si>
    <t>Part #</t>
  </si>
  <si>
    <t>Description</t>
  </si>
  <si>
    <t>Price/Case</t>
  </si>
  <si>
    <t>Quantity</t>
  </si>
  <si>
    <t>Total Price</t>
  </si>
  <si>
    <t>Bill To:</t>
  </si>
  <si>
    <t>Address:</t>
  </si>
  <si>
    <t>Contact:</t>
  </si>
  <si>
    <t>City/State/Zip:</t>
  </si>
  <si>
    <t>Phone:</t>
  </si>
  <si>
    <t>PO #:</t>
  </si>
  <si>
    <t xml:space="preserve">Ship To: </t>
  </si>
  <si>
    <t>Receiving Contact:</t>
  </si>
  <si>
    <t>Receiving Phone:</t>
  </si>
  <si>
    <t>WHITE</t>
  </si>
  <si>
    <t>1 Pallet (40 Cases)</t>
  </si>
  <si>
    <t>2 Pallets (80 Cases)</t>
  </si>
  <si>
    <t>3 Pallets (120 Cases)</t>
  </si>
  <si>
    <t>4 Pallets (160 Cases)</t>
  </si>
  <si>
    <t>5 Pallets (200 Cases)</t>
  </si>
  <si>
    <t>6 Pallets (240 Cases)</t>
  </si>
  <si>
    <t>7 Pallets (280 Cases)</t>
  </si>
  <si>
    <t>8 Pallets (320 Cases)</t>
  </si>
  <si>
    <t>9 Pallets (360 Cases)</t>
  </si>
  <si>
    <t>10 Pallets (400 Cases)</t>
  </si>
  <si>
    <t>11 Pallets (440 Cases)</t>
  </si>
  <si>
    <t>12 Pallets (480 Cases)</t>
  </si>
  <si>
    <t>13 Pallets (520 Cases)</t>
  </si>
  <si>
    <t>14 Pallets (560 Cases)</t>
  </si>
  <si>
    <t>15 Pallets (600 Cases)</t>
  </si>
  <si>
    <t>16 Pallets (640 Cases)</t>
  </si>
  <si>
    <t>17 Pallets (680 Cases)</t>
  </si>
  <si>
    <t>Bus. Manager:</t>
  </si>
  <si>
    <t>Bus. Manager Phone:</t>
  </si>
  <si>
    <t>C200</t>
  </si>
  <si>
    <t>C300</t>
  </si>
  <si>
    <t>TOTAL PAPER ORDER</t>
  </si>
  <si>
    <t>W102</t>
  </si>
  <si>
    <t>W103</t>
  </si>
  <si>
    <t>W104</t>
  </si>
  <si>
    <t>W105</t>
  </si>
  <si>
    <t>W106</t>
  </si>
  <si>
    <t>W107</t>
  </si>
  <si>
    <t>W108</t>
  </si>
  <si>
    <t>W109</t>
  </si>
  <si>
    <t>W110</t>
  </si>
  <si>
    <t>W111</t>
  </si>
  <si>
    <t>W112</t>
  </si>
  <si>
    <t>W113</t>
  </si>
  <si>
    <t>W114</t>
  </si>
  <si>
    <t>W115</t>
  </si>
  <si>
    <t>W116</t>
  </si>
  <si>
    <t>W117</t>
  </si>
  <si>
    <t>W118</t>
  </si>
  <si>
    <t>W122</t>
  </si>
  <si>
    <t>Bus. Manager Email:</t>
  </si>
  <si>
    <t>Summer Phone:</t>
  </si>
  <si>
    <t>White Copy Paper Products</t>
  </si>
  <si>
    <r>
      <t xml:space="preserve">Summer Contact: </t>
    </r>
    <r>
      <rPr>
        <sz val="8"/>
        <rFont val="Cambria"/>
        <family val="1"/>
      </rPr>
      <t>(if different than listed)</t>
    </r>
  </si>
  <si>
    <t>Email for invoicing:</t>
  </si>
  <si>
    <t>Does your delivery location have a loading dock?</t>
  </si>
  <si>
    <t>W119</t>
  </si>
  <si>
    <t>W120</t>
  </si>
  <si>
    <t>W121</t>
  </si>
  <si>
    <t>18 Pallets (720 Cases)</t>
  </si>
  <si>
    <t>19 Pallets (760 Cases)</t>
  </si>
  <si>
    <t>20 Pallets (800 Cases)</t>
  </si>
  <si>
    <t>W101</t>
  </si>
  <si>
    <t>1-39 Cases</t>
  </si>
  <si>
    <r>
      <rPr>
        <b/>
        <sz val="18"/>
        <rFont val="Cambria"/>
        <family val="1"/>
      </rPr>
      <t>3-Hole Punched,</t>
    </r>
    <r>
      <rPr>
        <b/>
        <sz val="16"/>
        <rFont val="Cambria"/>
        <family val="1"/>
      </rPr>
      <t xml:space="preserve"> </t>
    </r>
    <r>
      <rPr>
        <sz val="16"/>
        <rFont val="Cambria"/>
        <family val="1"/>
      </rPr>
      <t xml:space="preserve">8.5 x 11, 20#, 92 Bright, 5000 Sheets/Case </t>
    </r>
  </si>
  <si>
    <t>W300</t>
  </si>
  <si>
    <r>
      <t xml:space="preserve">White Copy Paper Products </t>
    </r>
    <r>
      <rPr>
        <b/>
        <sz val="16"/>
        <color theme="0"/>
        <rFont val="Cambria"/>
        <family val="1"/>
      </rPr>
      <t>continued</t>
    </r>
  </si>
  <si>
    <r>
      <rPr>
        <b/>
        <sz val="18"/>
        <rFont val="Cambria"/>
        <family val="1"/>
      </rPr>
      <t>Xerographic</t>
    </r>
    <r>
      <rPr>
        <sz val="16"/>
        <rFont val="Cambria"/>
        <family val="1"/>
      </rPr>
      <t xml:space="preserve">, 8.5 x 11, 20#, 92 Bright, 5000 Sheets/Case </t>
    </r>
  </si>
  <si>
    <t>W401</t>
  </si>
  <si>
    <t>W402</t>
  </si>
  <si>
    <t>W403</t>
  </si>
  <si>
    <t>W404</t>
  </si>
  <si>
    <t>W405</t>
  </si>
  <si>
    <t>W406</t>
  </si>
  <si>
    <t>W407</t>
  </si>
  <si>
    <t>W408</t>
  </si>
  <si>
    <t>W409</t>
  </si>
  <si>
    <t>W410</t>
  </si>
  <si>
    <t>W411</t>
  </si>
  <si>
    <t>W412</t>
  </si>
  <si>
    <t>W413</t>
  </si>
  <si>
    <t>W414</t>
  </si>
  <si>
    <t>W415</t>
  </si>
  <si>
    <t>W416</t>
  </si>
  <si>
    <t>W417</t>
  </si>
  <si>
    <t>W418</t>
  </si>
  <si>
    <t>W419</t>
  </si>
  <si>
    <t>W420</t>
  </si>
  <si>
    <t>W421</t>
  </si>
  <si>
    <t>W422</t>
  </si>
  <si>
    <t>LIFT</t>
  </si>
  <si>
    <t>Liftgate to Ground Service</t>
  </si>
  <si>
    <t>Delivery</t>
  </si>
  <si>
    <r>
      <t xml:space="preserve">Liftgate To Ground Service - </t>
    </r>
    <r>
      <rPr>
        <sz val="14"/>
        <rFont val="Cambria"/>
        <family val="1"/>
      </rPr>
      <t>The driver will use a hydraulic lift to lower paper to the ground or loading dock.</t>
    </r>
  </si>
  <si>
    <t>Place an X below if liftgate is needed</t>
  </si>
  <si>
    <t>Price/Pallet(s)</t>
  </si>
  <si>
    <r>
      <t xml:space="preserve">Full Truckload (21 Pallets/840 Cases) 
</t>
    </r>
    <r>
      <rPr>
        <b/>
        <sz val="12"/>
        <color rgb="FFFF0000"/>
        <rFont val="Cambria"/>
        <family val="1"/>
      </rPr>
      <t xml:space="preserve">  2-4 week lead time</t>
    </r>
  </si>
  <si>
    <r>
      <rPr>
        <b/>
        <sz val="18"/>
        <rFont val="Cambria"/>
        <family val="1"/>
      </rPr>
      <t>X-Cell</t>
    </r>
    <r>
      <rPr>
        <sz val="16"/>
        <rFont val="Cambria"/>
        <family val="1"/>
      </rPr>
      <t xml:space="preserve">, 8.5 x 11, 20#, 92 Bright, 5000 Sheets/Case </t>
    </r>
  </si>
  <si>
    <t>Colored Cut Paper Products</t>
  </si>
  <si>
    <r>
      <rPr>
        <b/>
        <sz val="18"/>
        <rFont val="Cambria"/>
        <family val="1"/>
      </rPr>
      <t>E-Copy, Pastel 8.5 x 11</t>
    </r>
    <r>
      <rPr>
        <sz val="18"/>
        <rFont val="Cambria"/>
        <family val="1"/>
      </rPr>
      <t>,</t>
    </r>
    <r>
      <rPr>
        <sz val="14"/>
        <rFont val="Cambria"/>
        <family val="1"/>
      </rPr>
      <t xml:space="preserve"> </t>
    </r>
    <r>
      <rPr>
        <sz val="16"/>
        <rFont val="Cambria"/>
        <family val="1"/>
      </rPr>
      <t>20#, 5000 Sheets/Case</t>
    </r>
  </si>
  <si>
    <t>C100</t>
  </si>
  <si>
    <t>CANARY</t>
  </si>
  <si>
    <t>C101</t>
  </si>
  <si>
    <t>BLUE</t>
  </si>
  <si>
    <t>C102</t>
  </si>
  <si>
    <t>PINK</t>
  </si>
  <si>
    <t>C104</t>
  </si>
  <si>
    <t>BUFF</t>
  </si>
  <si>
    <t>C106</t>
  </si>
  <si>
    <t>CHERRY</t>
  </si>
  <si>
    <t>C107</t>
  </si>
  <si>
    <t>GREEN</t>
  </si>
  <si>
    <t>C108</t>
  </si>
  <si>
    <t>TAN</t>
  </si>
  <si>
    <t>C110</t>
  </si>
  <si>
    <t>SALMON</t>
  </si>
  <si>
    <t>C111</t>
  </si>
  <si>
    <t>GOLD</t>
  </si>
  <si>
    <t>C112</t>
  </si>
  <si>
    <t>IVORY</t>
  </si>
  <si>
    <t>C113</t>
  </si>
  <si>
    <t>C114</t>
  </si>
  <si>
    <t>GRAY</t>
  </si>
  <si>
    <t>C115</t>
  </si>
  <si>
    <t>PUMPKIN</t>
  </si>
  <si>
    <r>
      <rPr>
        <b/>
        <sz val="18"/>
        <rFont val="Cambria"/>
        <family val="1"/>
      </rPr>
      <t>E-Copy, Pastel 8.5 x 14</t>
    </r>
    <r>
      <rPr>
        <sz val="14"/>
        <rFont val="Cambria"/>
        <family val="1"/>
      </rPr>
      <t xml:space="preserve">, </t>
    </r>
    <r>
      <rPr>
        <sz val="16"/>
        <rFont val="Cambria"/>
        <family val="1"/>
      </rPr>
      <t>20#, 5000 Sheets/Case</t>
    </r>
  </si>
  <si>
    <t>C201</t>
  </si>
  <si>
    <t>C202</t>
  </si>
  <si>
    <t>C203</t>
  </si>
  <si>
    <t>C209</t>
  </si>
  <si>
    <t>C212</t>
  </si>
  <si>
    <t>C213</t>
  </si>
  <si>
    <r>
      <rPr>
        <b/>
        <sz val="18"/>
        <rFont val="Cambria"/>
        <family val="1"/>
      </rPr>
      <t>E-Copy, Pastel 11 x 17</t>
    </r>
    <r>
      <rPr>
        <sz val="14"/>
        <rFont val="Cambria"/>
        <family val="1"/>
      </rPr>
      <t xml:space="preserve">, </t>
    </r>
    <r>
      <rPr>
        <sz val="16"/>
        <rFont val="Cambria"/>
        <family val="1"/>
      </rPr>
      <t>20#, 2500 Sheets/Case</t>
    </r>
    <r>
      <rPr>
        <sz val="14"/>
        <rFont val="Cambria"/>
        <family val="1"/>
      </rPr>
      <t xml:space="preserve"> </t>
    </r>
    <r>
      <rPr>
        <sz val="12"/>
        <rFont val="Cambria"/>
        <family val="1"/>
      </rPr>
      <t>(5 reams of 500 sheets)</t>
    </r>
  </si>
  <si>
    <t>C301</t>
  </si>
  <si>
    <t>C302</t>
  </si>
  <si>
    <t>C303</t>
  </si>
  <si>
    <t>C308</t>
  </si>
  <si>
    <r>
      <t xml:space="preserve">Colored Cut Paper Products </t>
    </r>
    <r>
      <rPr>
        <b/>
        <sz val="16"/>
        <color theme="0"/>
        <rFont val="Cambria"/>
        <family val="1"/>
      </rPr>
      <t>continued</t>
    </r>
  </si>
  <si>
    <r>
      <rPr>
        <b/>
        <sz val="18"/>
        <rFont val="Cambria"/>
        <family val="1"/>
      </rPr>
      <t>Neon/Brights 8.5 x 11</t>
    </r>
    <r>
      <rPr>
        <sz val="14"/>
        <rFont val="Cambria"/>
        <family val="1"/>
      </rPr>
      <t>,</t>
    </r>
    <r>
      <rPr>
        <sz val="16"/>
        <rFont val="Cambria"/>
        <family val="1"/>
      </rPr>
      <t xml:space="preserve"> 20/50#, 5000 Sheets/Case</t>
    </r>
  </si>
  <si>
    <t>C400</t>
  </si>
  <si>
    <t>GREEN/ BRIGHT GREEN</t>
  </si>
  <si>
    <t>C401</t>
  </si>
  <si>
    <t>YELLOW/ SOLAR YELLOW</t>
  </si>
  <si>
    <t>C402</t>
  </si>
  <si>
    <t>GOLD/ EXACT GOLD</t>
  </si>
  <si>
    <t>C404</t>
  </si>
  <si>
    <t>ULTRA ORANGE</t>
  </si>
  <si>
    <t>C405</t>
  </si>
  <si>
    <t>C406</t>
  </si>
  <si>
    <t>RED/ RE-ENTRY RED</t>
  </si>
  <si>
    <t>C407</t>
  </si>
  <si>
    <t>ULTRA LAVA</t>
  </si>
  <si>
    <t>C408</t>
  </si>
  <si>
    <t>C409</t>
  </si>
  <si>
    <t>C410</t>
  </si>
  <si>
    <t>SEA BLUE</t>
  </si>
  <si>
    <t>C411</t>
  </si>
  <si>
    <t>C412</t>
  </si>
  <si>
    <t>C414</t>
  </si>
  <si>
    <t>C415</t>
  </si>
  <si>
    <t>C416</t>
  </si>
  <si>
    <t>ULTRA GRAPE</t>
  </si>
  <si>
    <t>C417</t>
  </si>
  <si>
    <r>
      <rPr>
        <b/>
        <sz val="18"/>
        <rFont val="Cambria"/>
        <family val="1"/>
      </rPr>
      <t>Neon/Brights 8.5 x 11</t>
    </r>
    <r>
      <rPr>
        <sz val="14"/>
        <rFont val="Cambria"/>
        <family val="1"/>
      </rPr>
      <t>,</t>
    </r>
    <r>
      <rPr>
        <sz val="16"/>
        <rFont val="Cambria"/>
        <family val="1"/>
      </rPr>
      <t xml:space="preserve"> 24/60#, 5000 Sheets/Case</t>
    </r>
  </si>
  <si>
    <t>C500</t>
  </si>
  <si>
    <t>C502</t>
  </si>
  <si>
    <t>C503</t>
  </si>
  <si>
    <t>ORANGE/ ORBIT ORANGE</t>
  </si>
  <si>
    <t>C504</t>
  </si>
  <si>
    <t>C505</t>
  </si>
  <si>
    <t>ULTRA PINK/ PULSAR PINK</t>
  </si>
  <si>
    <t>C506</t>
  </si>
  <si>
    <t>C507</t>
  </si>
  <si>
    <t>C508</t>
  </si>
  <si>
    <t>VIOLET/ PLANETARY PURPLE</t>
  </si>
  <si>
    <t>C509</t>
  </si>
  <si>
    <t>C510</t>
  </si>
  <si>
    <t>C512</t>
  </si>
  <si>
    <t>C513</t>
  </si>
  <si>
    <t>C514</t>
  </si>
  <si>
    <t>C515</t>
  </si>
  <si>
    <t>SUN YELLOW/ SOLAR YELLOW</t>
  </si>
  <si>
    <t>C516</t>
  </si>
  <si>
    <t>C517</t>
  </si>
  <si>
    <r>
      <rPr>
        <b/>
        <sz val="18"/>
        <rFont val="Cambria"/>
        <family val="1"/>
      </rPr>
      <t>Neon/Brights 8.5 x 11  65# Cover</t>
    </r>
    <r>
      <rPr>
        <sz val="14"/>
        <rFont val="Cambria"/>
        <family val="1"/>
      </rPr>
      <t xml:space="preserve">, </t>
    </r>
    <r>
      <rPr>
        <sz val="16"/>
        <rFont val="Cambria"/>
        <family val="1"/>
      </rPr>
      <t>2000 Sheets/Case</t>
    </r>
    <r>
      <rPr>
        <sz val="14"/>
        <rFont val="Cambria"/>
        <family val="1"/>
      </rPr>
      <t xml:space="preserve"> </t>
    </r>
    <r>
      <rPr>
        <sz val="12"/>
        <rFont val="Cambria"/>
        <family val="1"/>
      </rPr>
      <t>(8 packages of 250 sheets)</t>
    </r>
  </si>
  <si>
    <t>C600</t>
  </si>
  <si>
    <t>C602</t>
  </si>
  <si>
    <t>C603</t>
  </si>
  <si>
    <t>C604</t>
  </si>
  <si>
    <t>C605</t>
  </si>
  <si>
    <t>C606</t>
  </si>
  <si>
    <t>C607</t>
  </si>
  <si>
    <t>C608</t>
  </si>
  <si>
    <t>C609</t>
  </si>
  <si>
    <t>BLUE/ LUNAR BLUE</t>
  </si>
  <si>
    <t>C610</t>
  </si>
  <si>
    <t>SEA BLUE/ TERRESTRIAL TEAL</t>
  </si>
  <si>
    <t>C612</t>
  </si>
  <si>
    <t>ULTRA LEMON/LIFT-OFF LEMON</t>
  </si>
  <si>
    <t>C613</t>
  </si>
  <si>
    <t>ULTRA LIME/TERRA GREEN</t>
  </si>
  <si>
    <t>C614</t>
  </si>
  <si>
    <t>C615</t>
  </si>
  <si>
    <t>SUN YELLOW/SOLAR YELLOW</t>
  </si>
  <si>
    <t>C616</t>
  </si>
  <si>
    <r>
      <rPr>
        <b/>
        <sz val="18"/>
        <rFont val="Cambria"/>
        <family val="1"/>
      </rPr>
      <t>E-Copy, Pastel 8.5 x 11  65# Cover</t>
    </r>
    <r>
      <rPr>
        <sz val="14"/>
        <rFont val="Cambria"/>
        <family val="1"/>
      </rPr>
      <t xml:space="preserve">, </t>
    </r>
    <r>
      <rPr>
        <sz val="16"/>
        <rFont val="Cambria"/>
        <family val="1"/>
      </rPr>
      <t>2000 Sheets/Case</t>
    </r>
    <r>
      <rPr>
        <sz val="12"/>
        <rFont val="Cambria"/>
        <family val="1"/>
      </rPr>
      <t xml:space="preserve"> (8 packages of 250 sheets)</t>
    </r>
  </si>
  <si>
    <t>C700</t>
  </si>
  <si>
    <t>C701</t>
  </si>
  <si>
    <t>C702</t>
  </si>
  <si>
    <t>C704</t>
  </si>
  <si>
    <t>C705</t>
  </si>
  <si>
    <t>COSMIC ORANGE</t>
  </si>
  <si>
    <t>PULSAR PINK</t>
  </si>
  <si>
    <t>BRIGHT RED / ENERGETIC RED</t>
  </si>
  <si>
    <t>BRIGHT PURPLE</t>
  </si>
  <si>
    <t>LUNAR BLUE</t>
  </si>
  <si>
    <t>GLOWING GREEN</t>
  </si>
  <si>
    <t>LIFT-OFF LEMON</t>
  </si>
  <si>
    <t>SUNSHINE YELLOW</t>
  </si>
  <si>
    <t>TERRA GREEN</t>
  </si>
  <si>
    <t>EMERALD THUNDER</t>
  </si>
  <si>
    <t>RE-ENTRY RED</t>
  </si>
  <si>
    <t>LEMON ZEST</t>
  </si>
  <si>
    <t>LIGHTNING LIME</t>
  </si>
  <si>
    <t>VULCAN GREEN</t>
  </si>
  <si>
    <t>GAMMA GREEN</t>
  </si>
  <si>
    <t>ROCKET RED</t>
  </si>
  <si>
    <t>GRAVITY GRAPE</t>
  </si>
  <si>
    <t>Preferred Delivery Day? (Circle the days of the week available)         M          T          W          H           F</t>
  </si>
  <si>
    <t>C420</t>
  </si>
  <si>
    <t>ULTRA FUCHSIA</t>
  </si>
  <si>
    <t>FIREBALL FUCHSIA</t>
  </si>
  <si>
    <t>ORANGE/ORBIT ORANGE</t>
  </si>
  <si>
    <t>ORCHID/LAVENDER</t>
  </si>
  <si>
    <t>C116</t>
  </si>
  <si>
    <t>CREAM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</si>
</sst>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mbria"/>
      <family val="1"/>
    </font>
    <font>
      <sz val="16"/>
      <name val="Cambria"/>
      <family val="1"/>
    </font>
    <font>
      <sz val="8"/>
      <name val="Cambria"/>
      <family val="1"/>
    </font>
    <font>
      <sz val="12"/>
      <name val="Cambria"/>
      <family val="1"/>
    </font>
    <font>
      <b/>
      <sz val="16"/>
      <name val="Cambria"/>
      <family val="1"/>
    </font>
    <font>
      <b/>
      <sz val="18"/>
      <name val="Cambria"/>
      <family val="1"/>
    </font>
    <font>
      <b/>
      <sz val="13"/>
      <name val="Cambria"/>
      <family val="1"/>
    </font>
    <font>
      <sz val="13"/>
      <name val="Cambria"/>
      <family val="1"/>
    </font>
    <font>
      <sz val="14"/>
      <name val="Cambria"/>
      <family val="1"/>
    </font>
    <font>
      <sz val="8"/>
      <name val="Calibri"/>
      <family val="2"/>
      <scheme val="minor"/>
    </font>
    <font>
      <sz val="12"/>
      <color theme="1"/>
      <name val="Cambria"/>
      <family val="1"/>
    </font>
    <font>
      <b/>
      <sz val="20"/>
      <color theme="0"/>
      <name val="Cambria"/>
      <family val="1"/>
    </font>
    <font>
      <b/>
      <sz val="16"/>
      <color theme="0"/>
      <name val="Cambria"/>
      <family val="1"/>
    </font>
    <font>
      <sz val="12"/>
      <color theme="0"/>
      <name val="Cambria"/>
      <family val="1"/>
    </font>
    <font>
      <sz val="11"/>
      <color theme="1"/>
      <name val="Cambria"/>
      <family val="2"/>
    </font>
    <font>
      <b/>
      <sz val="12"/>
      <color rgb="FFFF0000"/>
      <name val="Cambria"/>
      <family val="1"/>
    </font>
    <font>
      <b/>
      <sz val="14"/>
      <name val="Cambria"/>
      <family val="1"/>
    </font>
    <font>
      <sz val="18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top" wrapText="1"/>
    </xf>
    <xf numFmtId="0" fontId="5" fillId="0" borderId="5" xfId="0" applyFont="1" applyBorder="1"/>
    <xf numFmtId="0" fontId="5" fillId="0" borderId="0" xfId="0" applyFont="1"/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/>
    <xf numFmtId="0" fontId="2" fillId="0" borderId="2" xfId="0" applyFont="1" applyBorder="1"/>
    <xf numFmtId="0" fontId="5" fillId="0" borderId="0" xfId="0" applyFont="1" applyAlignment="1">
      <alignment horizontal="left" vertical="center"/>
    </xf>
    <xf numFmtId="0" fontId="13" fillId="3" borderId="0" xfId="0" applyFont="1" applyFill="1" applyAlignment="1">
      <alignment vertical="top"/>
    </xf>
    <xf numFmtId="0" fontId="15" fillId="3" borderId="0" xfId="0" applyFont="1" applyFill="1" applyAlignment="1">
      <alignment vertical="top"/>
    </xf>
    <xf numFmtId="0" fontId="15" fillId="0" borderId="0" xfId="0" applyFont="1" applyAlignment="1">
      <alignment vertical="top"/>
    </xf>
    <xf numFmtId="0" fontId="8" fillId="0" borderId="1" xfId="0" applyFont="1" applyBorder="1" applyAlignment="1">
      <alignment horizontal="center" wrapText="1"/>
    </xf>
    <xf numFmtId="0" fontId="3" fillId="0" borderId="2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5" fillId="4" borderId="0" xfId="0" applyFont="1" applyFill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44" fontId="5" fillId="0" borderId="1" xfId="1" applyFont="1" applyFill="1" applyBorder="1" applyAlignment="1">
      <alignment horizontal="right" vertical="center"/>
    </xf>
    <xf numFmtId="44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44" fontId="8" fillId="0" borderId="1" xfId="0" applyNumberFormat="1" applyFont="1" applyBorder="1" applyAlignment="1">
      <alignment horizontal="center" vertical="center"/>
    </xf>
    <xf numFmtId="44" fontId="5" fillId="0" borderId="1" xfId="0" applyNumberFormat="1" applyFont="1" applyBorder="1"/>
    <xf numFmtId="0" fontId="12" fillId="0" borderId="1" xfId="0" applyFont="1" applyBorder="1"/>
    <xf numFmtId="0" fontId="12" fillId="0" borderId="3" xfId="0" applyFont="1" applyBorder="1" applyAlignment="1">
      <alignment horizontal="left"/>
    </xf>
    <xf numFmtId="44" fontId="5" fillId="0" borderId="1" xfId="1" applyFont="1" applyBorder="1" applyAlignment="1"/>
    <xf numFmtId="49" fontId="5" fillId="0" borderId="0" xfId="0" applyNumberFormat="1" applyFont="1" applyAlignment="1">
      <alignment horizontal="left" vertical="center"/>
    </xf>
    <xf numFmtId="44" fontId="2" fillId="0" borderId="0" xfId="0" applyNumberFormat="1" applyFont="1" applyAlignment="1">
      <alignment horizontal="center" vertical="center"/>
    </xf>
    <xf numFmtId="44" fontId="5" fillId="0" borderId="1" xfId="1" applyFont="1" applyBorder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44" fontId="5" fillId="0" borderId="0" xfId="1" applyFont="1" applyBorder="1" applyAlignment="1">
      <alignment horizontal="right" vertical="center"/>
    </xf>
    <xf numFmtId="0" fontId="5" fillId="0" borderId="0" xfId="0" applyFont="1" applyAlignment="1" applyProtection="1">
      <alignment horizontal="center" vertical="center"/>
      <protection locked="0"/>
    </xf>
    <xf numFmtId="44" fontId="5" fillId="0" borderId="0" xfId="0" applyNumberFormat="1" applyFont="1" applyAlignment="1">
      <alignment vertical="center"/>
    </xf>
    <xf numFmtId="44" fontId="5" fillId="0" borderId="1" xfId="1" applyFont="1" applyBorder="1" applyAlignment="1">
      <alignment horizontal="right"/>
    </xf>
    <xf numFmtId="49" fontId="5" fillId="0" borderId="1" xfId="0" applyNumberFormat="1" applyFont="1" applyBorder="1" applyAlignment="1">
      <alignment horizontal="left" vertical="center" wrapText="1"/>
    </xf>
    <xf numFmtId="44" fontId="5" fillId="0" borderId="3" xfId="0" applyNumberFormat="1" applyFont="1" applyBorder="1" applyAlignment="1">
      <alignment horizontal="right" vertical="top"/>
    </xf>
    <xf numFmtId="4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 horizontal="left"/>
      <protection locked="0"/>
    </xf>
    <xf numFmtId="0" fontId="13" fillId="3" borderId="1" xfId="0" applyFont="1" applyFill="1" applyBorder="1" applyAlignment="1">
      <alignment vertical="top"/>
    </xf>
    <xf numFmtId="44" fontId="18" fillId="0" borderId="2" xfId="0" applyNumberFormat="1" applyFont="1" applyBorder="1"/>
    <xf numFmtId="44" fontId="5" fillId="0" borderId="0" xfId="0" applyNumberFormat="1" applyFont="1" applyAlignment="1">
      <alignment horizontal="right" vertical="center"/>
    </xf>
    <xf numFmtId="0" fontId="5" fillId="0" borderId="5" xfId="0" applyFont="1" applyBorder="1" applyAlignment="1">
      <alignment vertical="center"/>
    </xf>
    <xf numFmtId="44" fontId="5" fillId="0" borderId="0" xfId="1" applyFont="1" applyFill="1" applyBorder="1" applyAlignment="1">
      <alignment vertical="center"/>
    </xf>
    <xf numFmtId="44" fontId="5" fillId="0" borderId="2" xfId="0" applyNumberFormat="1" applyFont="1" applyBorder="1"/>
    <xf numFmtId="44" fontId="5" fillId="0" borderId="1" xfId="1" applyFont="1" applyBorder="1" applyAlignment="1">
      <alignment vertical="center"/>
    </xf>
    <xf numFmtId="0" fontId="5" fillId="0" borderId="1" xfId="0" applyFont="1" applyBorder="1"/>
    <xf numFmtId="44" fontId="5" fillId="0" borderId="0" xfId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44" fontId="5" fillId="0" borderId="1" xfId="1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4" fontId="5" fillId="0" borderId="2" xfId="1" applyFont="1" applyBorder="1" applyAlignment="1">
      <alignment horizontal="right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3" fillId="2" borderId="6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6" fillId="2" borderId="1" xfId="0" applyFont="1" applyFill="1" applyBorder="1" applyAlignment="1">
      <alignment horizontal="left" wrapText="1"/>
    </xf>
    <xf numFmtId="0" fontId="5" fillId="0" borderId="2" xfId="0" applyFont="1" applyBorder="1" applyProtection="1">
      <protection locked="0"/>
    </xf>
    <xf numFmtId="1" fontId="5" fillId="0" borderId="3" xfId="1" applyNumberFormat="1" applyFont="1" applyFill="1" applyBorder="1" applyAlignment="1" applyProtection="1">
      <alignment horizontal="center" vertical="center"/>
      <protection locked="0"/>
    </xf>
    <xf numFmtId="1" fontId="5" fillId="0" borderId="4" xfId="1" applyNumberFormat="1" applyFont="1" applyFill="1" applyBorder="1" applyAlignment="1" applyProtection="1">
      <alignment horizontal="center" vertical="center"/>
      <protection locked="0"/>
    </xf>
    <xf numFmtId="1" fontId="5" fillId="0" borderId="3" xfId="0" applyNumberFormat="1" applyFont="1" applyBorder="1" applyAlignment="1" applyProtection="1">
      <alignment horizontal="center" vertical="center"/>
      <protection locked="0"/>
    </xf>
    <xf numFmtId="1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" fontId="8" fillId="0" borderId="3" xfId="0" applyNumberFormat="1" applyFont="1" applyBorder="1" applyAlignment="1" applyProtection="1">
      <alignment horizontal="center" vertical="center"/>
    </xf>
    <xf numFmtId="1" fontId="8" fillId="0" borderId="4" xfId="0" applyNumberFormat="1" applyFont="1" applyBorder="1" applyAlignment="1" applyProtection="1">
      <alignment horizontal="center" vertical="center"/>
    </xf>
    <xf numFmtId="44" fontId="2" fillId="0" borderId="1" xfId="0" applyNumberFormat="1" applyFont="1" applyBorder="1" applyAlignment="1" applyProtection="1">
      <alignment horizontal="center" vertical="top"/>
      <protection locked="0"/>
    </xf>
    <xf numFmtId="44" fontId="5" fillId="0" borderId="3" xfId="1" applyFont="1" applyFill="1" applyBorder="1" applyAlignment="1" applyProtection="1">
      <alignment horizontal="center" vertical="center"/>
      <protection locked="0"/>
    </xf>
    <xf numFmtId="44" fontId="5" fillId="0" borderId="5" xfId="1" applyFont="1" applyFill="1" applyBorder="1" applyAlignment="1" applyProtection="1">
      <alignment horizontal="center" vertical="center"/>
      <protection locked="0"/>
    </xf>
    <xf numFmtId="44" fontId="5" fillId="0" borderId="4" xfId="1" applyFont="1" applyFill="1" applyBorder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Normal 2" xfId="2" xr:uid="{71DE9DCE-007E-4B67-A04B-DE3861716E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47626</xdr:rowOff>
    </xdr:from>
    <xdr:to>
      <xdr:col>1</xdr:col>
      <xdr:colOff>916305</xdr:colOff>
      <xdr:row>4</xdr:row>
      <xdr:rowOff>177801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6"/>
          <a:ext cx="2211705" cy="914400"/>
        </a:xfrm>
        <a:prstGeom prst="rect">
          <a:avLst/>
        </a:prstGeom>
      </xdr:spPr>
    </xdr:pic>
    <xdr:clientData/>
  </xdr:twoCellAnchor>
  <xdr:twoCellAnchor>
    <xdr:from>
      <xdr:col>1</xdr:col>
      <xdr:colOff>868680</xdr:colOff>
      <xdr:row>0</xdr:row>
      <xdr:rowOff>19050</xdr:rowOff>
    </xdr:from>
    <xdr:to>
      <xdr:col>4</xdr:col>
      <xdr:colOff>1219200</xdr:colOff>
      <xdr:row>5</xdr:row>
      <xdr:rowOff>9524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94560" y="19050"/>
          <a:ext cx="6027420" cy="942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750" b="1">
              <a:latin typeface="Cambria" panose="02040503050406030204" pitchFamily="18" charset="0"/>
            </a:rPr>
            <a:t>2024 SUMMER</a:t>
          </a:r>
          <a:r>
            <a:rPr lang="en-US" sz="2750" b="1" baseline="0">
              <a:latin typeface="Cambria" panose="02040503050406030204" pitchFamily="18" charset="0"/>
            </a:rPr>
            <a:t> PAPER ORDER FORM</a:t>
          </a:r>
        </a:p>
      </xdr:txBody>
    </xdr:sp>
    <xdr:clientData/>
  </xdr:twoCellAnchor>
  <xdr:twoCellAnchor>
    <xdr:from>
      <xdr:col>0</xdr:col>
      <xdr:colOff>50524</xdr:colOff>
      <xdr:row>18</xdr:row>
      <xdr:rowOff>56871</xdr:rowOff>
    </xdr:from>
    <xdr:to>
      <xdr:col>5</xdr:col>
      <xdr:colOff>960120</xdr:colOff>
      <xdr:row>22</xdr:row>
      <xdr:rowOff>151297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524" y="4819371"/>
          <a:ext cx="9146816" cy="787846"/>
        </a:xfrm>
        <a:prstGeom prst="rect">
          <a:avLst/>
        </a:prstGeom>
        <a:noFill/>
        <a:ln w="508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1500" b="1">
              <a:latin typeface="Cambria" panose="02040503050406030204" pitchFamily="18" charset="0"/>
            </a:rPr>
            <a:t>Delivery Requested:</a:t>
          </a:r>
          <a:r>
            <a:rPr lang="en-US" sz="1500" b="1" baseline="0">
              <a:latin typeface="Cambria" panose="02040503050406030204" pitchFamily="18" charset="0"/>
            </a:rPr>
            <a:t>  </a:t>
          </a:r>
          <a:r>
            <a:rPr lang="en-US" sz="1500" baseline="0">
              <a:latin typeface="Cambria" panose="02040503050406030204" pitchFamily="18" charset="0"/>
            </a:rPr>
            <a:t>Before </a:t>
          </a:r>
          <a:r>
            <a:rPr lang="en-US" sz="1500" b="1" baseline="0">
              <a:latin typeface="Cambria" panose="02040503050406030204" pitchFamily="18" charset="0"/>
            </a:rPr>
            <a:t>June 30, 2024 </a:t>
          </a:r>
          <a:r>
            <a:rPr lang="en-US" sz="1500" baseline="0">
              <a:latin typeface="Cambria" panose="02040503050406030204" pitchFamily="18" charset="0"/>
            </a:rPr>
            <a:t>_____________ or between </a:t>
          </a:r>
          <a:r>
            <a:rPr lang="en-US" sz="1500" b="1" baseline="0">
              <a:latin typeface="Cambria" panose="02040503050406030204" pitchFamily="18" charset="0"/>
            </a:rPr>
            <a:t>July 1 and August 15, 2024 </a:t>
          </a:r>
          <a:r>
            <a:rPr lang="en-US" sz="1500" baseline="0">
              <a:latin typeface="Cambria" panose="02040503050406030204" pitchFamily="18" charset="0"/>
            </a:rPr>
            <a:t>_____________.  </a:t>
          </a:r>
          <a:br>
            <a:rPr lang="en-US" sz="1500" baseline="0">
              <a:latin typeface="Cambria" panose="02040503050406030204" pitchFamily="18" charset="0"/>
            </a:rPr>
          </a:br>
          <a:r>
            <a:rPr lang="en-US" sz="1500" baseline="0">
              <a:solidFill>
                <a:srgbClr val="FF0000"/>
              </a:solidFill>
              <a:latin typeface="Cambria" panose="02040503050406030204" pitchFamily="18" charset="0"/>
            </a:rPr>
            <a:t>If you need liftgate to ground service, it </a:t>
          </a:r>
          <a:r>
            <a:rPr lang="en-US" sz="1500" b="1" baseline="0">
              <a:solidFill>
                <a:srgbClr val="FF0000"/>
              </a:solidFill>
              <a:latin typeface="Cambria" panose="02040503050406030204" pitchFamily="18" charset="0"/>
            </a:rPr>
            <a:t>MUST</a:t>
          </a:r>
          <a:r>
            <a:rPr lang="en-US" sz="1500" baseline="0">
              <a:solidFill>
                <a:srgbClr val="FF0000"/>
              </a:solidFill>
              <a:latin typeface="Cambria" panose="02040503050406030204" pitchFamily="18" charset="0"/>
            </a:rPr>
            <a:t> be noted on each individual purchase order for each ship-to location.  </a:t>
          </a:r>
          <a:r>
            <a:rPr lang="en-US" sz="1500" baseline="0">
              <a:latin typeface="Cambria" panose="02040503050406030204" pitchFamily="18" charset="0"/>
            </a:rPr>
            <a:t>See the last page of this order form for additional delivery information.</a:t>
          </a:r>
          <a:endParaRPr lang="en-US" sz="1500">
            <a:latin typeface="Cambria" panose="02040503050406030204" pitchFamily="18" charset="0"/>
          </a:endParaRPr>
        </a:p>
      </xdr:txBody>
    </xdr:sp>
    <xdr:clientData/>
  </xdr:twoCellAnchor>
  <xdr:twoCellAnchor>
    <xdr:from>
      <xdr:col>0</xdr:col>
      <xdr:colOff>118110</xdr:colOff>
      <xdr:row>193</xdr:row>
      <xdr:rowOff>67229</xdr:rowOff>
    </xdr:from>
    <xdr:to>
      <xdr:col>5</xdr:col>
      <xdr:colOff>872490</xdr:colOff>
      <xdr:row>198</xdr:row>
      <xdr:rowOff>7620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8110" y="22767209"/>
          <a:ext cx="8991600" cy="892891"/>
        </a:xfrm>
        <a:prstGeom prst="rect">
          <a:avLst/>
        </a:prstGeom>
        <a:noFill/>
        <a:ln w="508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600" baseline="0">
            <a:latin typeface="Cambria" panose="02040503050406030204" pitchFamily="18" charset="0"/>
          </a:endParaRPr>
        </a:p>
        <a:p>
          <a:pPr algn="ctr"/>
          <a:r>
            <a:rPr lang="en-US" sz="1500" b="1" baseline="0">
              <a:latin typeface="Cambria" panose="02040503050406030204" pitchFamily="18" charset="0"/>
            </a:rPr>
            <a:t>GUARANTEE:  The performance of all cut paper products listed in this catalog is fully guaranteed.</a:t>
          </a:r>
          <a:endParaRPr lang="en-US" sz="1500" b="0" baseline="0">
            <a:latin typeface="Cambria" panose="02040503050406030204" pitchFamily="18" charset="0"/>
          </a:endParaRPr>
        </a:p>
        <a:p>
          <a:pPr algn="ctr"/>
          <a:endParaRPr lang="en-US" sz="300" b="0" baseline="0">
            <a:latin typeface="Cambria" panose="02040503050406030204" pitchFamily="18" charset="0"/>
          </a:endParaRPr>
        </a:p>
        <a:p>
          <a:pPr algn="ctr"/>
          <a:endParaRPr lang="en-US" sz="500" b="1" baseline="0">
            <a:latin typeface="Cambria" panose="02040503050406030204" pitchFamily="18" charset="0"/>
          </a:endParaRPr>
        </a:p>
        <a:p>
          <a:pPr algn="ctr"/>
          <a:r>
            <a:rPr lang="en-US" sz="1600" b="1" baseline="0">
              <a:latin typeface="Cambria" panose="02040503050406030204" pitchFamily="18" charset="0"/>
            </a:rPr>
            <a:t>Thank you for your order, we appreciate your support of our Summer Paper Program.</a:t>
          </a:r>
        </a:p>
      </xdr:txBody>
    </xdr:sp>
    <xdr:clientData/>
  </xdr:twoCellAnchor>
  <xdr:twoCellAnchor>
    <xdr:from>
      <xdr:col>0</xdr:col>
      <xdr:colOff>9525</xdr:colOff>
      <xdr:row>198</xdr:row>
      <xdr:rowOff>108585</xdr:rowOff>
    </xdr:from>
    <xdr:to>
      <xdr:col>6</xdr:col>
      <xdr:colOff>0</xdr:colOff>
      <xdr:row>201</xdr:row>
      <xdr:rowOff>99060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DDB2AF5-B4C6-4FAD-8BD7-4F750B829A73}"/>
            </a:ext>
          </a:extLst>
        </xdr:cNvPr>
        <xdr:cNvSpPr txBox="1"/>
      </xdr:nvSpPr>
      <xdr:spPr>
        <a:xfrm>
          <a:off x="9525" y="23761065"/>
          <a:ext cx="92868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400" b="1">
              <a:effectLst/>
              <a:latin typeface="Cambria" panose="020405030504060302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Questions?</a:t>
          </a:r>
          <a:r>
            <a:rPr lang="en-US" sz="1400">
              <a:effectLst/>
              <a:latin typeface="Cambria" panose="020405030504060302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  Contact Lori Mittelstadt</a:t>
          </a:r>
          <a:endParaRPr lang="en-US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400">
              <a:effectLst/>
              <a:latin typeface="Cambria" panose="020405030504060302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1-888-739-3289 or </a:t>
          </a:r>
          <a:r>
            <a:rPr lang="en-US" sz="1400">
              <a:effectLst/>
              <a:latin typeface="Cambria" panose="02040503050406030204" pitchFamily="18" charset="0"/>
              <a:ea typeface="Times New Roman" panose="02020603050405020304" pitchFamily="18" charset="0"/>
            </a:rPr>
            <a:t>info@purchasingconnection.org</a:t>
          </a:r>
          <a:endParaRPr lang="en-US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7620</xdr:colOff>
      <xdr:row>0</xdr:row>
      <xdr:rowOff>0</xdr:rowOff>
    </xdr:from>
    <xdr:to>
      <xdr:col>5</xdr:col>
      <xdr:colOff>934085</xdr:colOff>
      <xdr:row>4</xdr:row>
      <xdr:rowOff>152400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5207DAC-E675-471B-B31F-4FAA45B2E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4840" y="0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F192"/>
  <sheetViews>
    <sheetView tabSelected="1" view="pageBreakPreview" zoomScaleNormal="100" zoomScaleSheetLayoutView="100" workbookViewId="0">
      <selection activeCell="D32" sqref="D32:E32"/>
    </sheetView>
  </sheetViews>
  <sheetFormatPr defaultColWidth="9.109375" defaultRowHeight="15" x14ac:dyDescent="0.25"/>
  <cols>
    <col min="1" max="1" width="19.33203125" style="5" customWidth="1"/>
    <col min="2" max="2" width="41.21875" style="5" customWidth="1"/>
    <col min="3" max="3" width="18.109375" style="5" bestFit="1" customWidth="1"/>
    <col min="4" max="4" width="23.44140625" style="5" bestFit="1" customWidth="1"/>
    <col min="5" max="5" width="18" style="5" customWidth="1"/>
    <col min="6" max="6" width="15.44140625" style="5" bestFit="1" customWidth="1"/>
    <col min="7" max="7" width="13" style="5" bestFit="1" customWidth="1"/>
    <col min="8" max="9" width="12.109375" style="5" bestFit="1" customWidth="1"/>
    <col min="10" max="10" width="19.44140625" style="5" bestFit="1" customWidth="1"/>
    <col min="11" max="16384" width="9.109375" style="5"/>
  </cols>
  <sheetData>
    <row r="6" spans="1:6" ht="9.9" customHeight="1" x14ac:dyDescent="0.25"/>
    <row r="7" spans="1:6" s="2" customFormat="1" ht="25.2" customHeight="1" x14ac:dyDescent="0.35">
      <c r="A7" s="1" t="s">
        <v>5</v>
      </c>
      <c r="B7" s="23"/>
      <c r="D7" s="1" t="s">
        <v>11</v>
      </c>
      <c r="E7" s="90"/>
      <c r="F7" s="90"/>
    </row>
    <row r="8" spans="1:6" s="2" customFormat="1" ht="25.2" customHeight="1" x14ac:dyDescent="0.35">
      <c r="A8" s="1" t="s">
        <v>6</v>
      </c>
      <c r="B8" s="23"/>
      <c r="D8" s="1" t="s">
        <v>6</v>
      </c>
      <c r="E8" s="91"/>
      <c r="F8" s="91"/>
    </row>
    <row r="9" spans="1:6" s="2" customFormat="1" ht="25.2" customHeight="1" x14ac:dyDescent="0.35">
      <c r="A9" s="1" t="s">
        <v>8</v>
      </c>
      <c r="B9" s="23"/>
      <c r="D9" s="1" t="s">
        <v>8</v>
      </c>
      <c r="E9" s="91"/>
      <c r="F9" s="91"/>
    </row>
    <row r="10" spans="1:6" s="2" customFormat="1" ht="25.2" customHeight="1" x14ac:dyDescent="0.35">
      <c r="A10" s="1" t="s">
        <v>7</v>
      </c>
      <c r="B10" s="23"/>
      <c r="D10" s="1" t="s">
        <v>12</v>
      </c>
      <c r="E10" s="91"/>
      <c r="F10" s="91"/>
    </row>
    <row r="11" spans="1:6" s="2" customFormat="1" ht="25.2" customHeight="1" x14ac:dyDescent="0.35">
      <c r="A11" s="1" t="s">
        <v>9</v>
      </c>
      <c r="B11" s="23"/>
      <c r="D11" s="1" t="s">
        <v>13</v>
      </c>
      <c r="E11" s="91"/>
      <c r="F11" s="91"/>
    </row>
    <row r="12" spans="1:6" s="2" customFormat="1" ht="25.2" customHeight="1" x14ac:dyDescent="0.35">
      <c r="A12" s="1" t="s">
        <v>10</v>
      </c>
      <c r="B12" s="23"/>
      <c r="D12" s="1" t="s">
        <v>32</v>
      </c>
      <c r="E12" s="91"/>
      <c r="F12" s="91"/>
    </row>
    <row r="13" spans="1:6" ht="29.25" customHeight="1" x14ac:dyDescent="0.35">
      <c r="A13" s="3" t="s">
        <v>58</v>
      </c>
      <c r="B13" s="24"/>
      <c r="D13" s="1" t="s">
        <v>33</v>
      </c>
      <c r="E13" s="91"/>
      <c r="F13" s="91"/>
    </row>
    <row r="14" spans="1:6" ht="25.2" customHeight="1" x14ac:dyDescent="0.25">
      <c r="A14" s="1" t="s">
        <v>56</v>
      </c>
      <c r="B14" s="24"/>
      <c r="D14" s="1" t="s">
        <v>55</v>
      </c>
      <c r="E14" s="92"/>
      <c r="F14" s="92"/>
    </row>
    <row r="15" spans="1:6" ht="25.2" customHeight="1" x14ac:dyDescent="0.25">
      <c r="A15" s="1"/>
      <c r="D15" s="1" t="s">
        <v>59</v>
      </c>
      <c r="E15" s="92"/>
      <c r="F15" s="92"/>
    </row>
    <row r="16" spans="1:6" ht="25.2" customHeight="1" x14ac:dyDescent="0.25">
      <c r="A16" s="17" t="s">
        <v>60</v>
      </c>
      <c r="B16" s="16"/>
      <c r="C16" s="25"/>
      <c r="D16" s="68"/>
      <c r="E16" s="68"/>
      <c r="F16" s="95"/>
    </row>
    <row r="17" spans="1:6" ht="25.35" customHeight="1" x14ac:dyDescent="0.25">
      <c r="A17" s="93" t="s">
        <v>233</v>
      </c>
      <c r="B17" s="93"/>
      <c r="C17" s="93"/>
      <c r="D17" s="93"/>
      <c r="E17" s="93"/>
      <c r="F17" s="4"/>
    </row>
    <row r="18" spans="1:6" ht="10.050000000000001" customHeight="1" x14ac:dyDescent="0.25">
      <c r="A18" s="51"/>
      <c r="B18" s="51"/>
      <c r="C18" s="51"/>
      <c r="D18" s="51"/>
      <c r="E18" s="51"/>
    </row>
    <row r="19" spans="1:6" ht="9.9" customHeight="1" x14ac:dyDescent="0.25">
      <c r="A19" s="1"/>
    </row>
    <row r="25" spans="1:6" s="21" customFormat="1" ht="27.75" customHeight="1" x14ac:dyDescent="0.3">
      <c r="A25" s="19" t="s">
        <v>57</v>
      </c>
      <c r="B25" s="20"/>
      <c r="C25" s="20"/>
      <c r="D25" s="20"/>
      <c r="E25" s="20"/>
      <c r="F25" s="20"/>
    </row>
    <row r="26" spans="1:6" ht="20.25" customHeight="1" x14ac:dyDescent="0.35">
      <c r="A26" s="94" t="s">
        <v>72</v>
      </c>
      <c r="B26" s="94"/>
      <c r="C26" s="94"/>
      <c r="D26" s="94"/>
      <c r="E26" s="94"/>
      <c r="F26" s="94"/>
    </row>
    <row r="27" spans="1:6" s="8" customFormat="1" ht="16.8" x14ac:dyDescent="0.3">
      <c r="A27" s="6" t="s">
        <v>0</v>
      </c>
      <c r="B27" s="6" t="s">
        <v>1</v>
      </c>
      <c r="C27" s="6" t="s">
        <v>2</v>
      </c>
      <c r="D27" s="87" t="s">
        <v>3</v>
      </c>
      <c r="E27" s="88"/>
      <c r="F27" s="6" t="s">
        <v>4</v>
      </c>
    </row>
    <row r="28" spans="1:6" s="8" customFormat="1" ht="16.8" x14ac:dyDescent="0.3">
      <c r="A28" s="9" t="s">
        <v>67</v>
      </c>
      <c r="B28" s="30" t="s">
        <v>68</v>
      </c>
      <c r="C28" s="28">
        <v>37.19</v>
      </c>
      <c r="D28" s="96"/>
      <c r="E28" s="97"/>
      <c r="F28" s="29">
        <f>C28*D28</f>
        <v>0</v>
      </c>
    </row>
    <row r="29" spans="1:6" ht="7.95" customHeight="1" x14ac:dyDescent="0.25"/>
    <row r="30" spans="1:6" s="11" customFormat="1" ht="18" customHeight="1" x14ac:dyDescent="0.3">
      <c r="A30" s="6" t="s">
        <v>0</v>
      </c>
      <c r="B30" s="31" t="s">
        <v>1</v>
      </c>
      <c r="C30" s="6" t="s">
        <v>100</v>
      </c>
      <c r="D30" s="101" t="s">
        <v>3</v>
      </c>
      <c r="E30" s="102"/>
      <c r="F30" s="32" t="s">
        <v>4</v>
      </c>
    </row>
    <row r="31" spans="1:6" s="26" customFormat="1" ht="18" customHeight="1" x14ac:dyDescent="0.3">
      <c r="A31" s="9" t="s">
        <v>37</v>
      </c>
      <c r="B31" s="30" t="s">
        <v>15</v>
      </c>
      <c r="C31" s="28">
        <v>1467.6</v>
      </c>
      <c r="D31" s="98"/>
      <c r="E31" s="99"/>
      <c r="F31" s="29">
        <f>D31*C31</f>
        <v>0</v>
      </c>
    </row>
    <row r="32" spans="1:6" s="11" customFormat="1" ht="18" customHeight="1" x14ac:dyDescent="0.3">
      <c r="A32" s="9" t="s">
        <v>38</v>
      </c>
      <c r="B32" s="30" t="s">
        <v>16</v>
      </c>
      <c r="C32" s="28">
        <v>2935.2</v>
      </c>
      <c r="D32" s="98"/>
      <c r="E32" s="99"/>
      <c r="F32" s="29">
        <f t="shared" ref="F32:F50" si="0">D32*C32</f>
        <v>0</v>
      </c>
    </row>
    <row r="33" spans="1:6" s="11" customFormat="1" ht="18" customHeight="1" x14ac:dyDescent="0.3">
      <c r="A33" s="9" t="s">
        <v>39</v>
      </c>
      <c r="B33" s="27" t="s">
        <v>17</v>
      </c>
      <c r="C33" s="28">
        <v>4402.7999999999993</v>
      </c>
      <c r="D33" s="98"/>
      <c r="E33" s="99"/>
      <c r="F33" s="29">
        <f t="shared" si="0"/>
        <v>0</v>
      </c>
    </row>
    <row r="34" spans="1:6" s="11" customFormat="1" ht="18" customHeight="1" x14ac:dyDescent="0.3">
      <c r="A34" s="9" t="s">
        <v>40</v>
      </c>
      <c r="B34" s="27" t="s">
        <v>18</v>
      </c>
      <c r="C34" s="28">
        <v>5870.4</v>
      </c>
      <c r="D34" s="98"/>
      <c r="E34" s="99"/>
      <c r="F34" s="29">
        <f t="shared" si="0"/>
        <v>0</v>
      </c>
    </row>
    <row r="35" spans="1:6" s="11" customFormat="1" ht="18" customHeight="1" x14ac:dyDescent="0.3">
      <c r="A35" s="9" t="s">
        <v>41</v>
      </c>
      <c r="B35" s="27" t="s">
        <v>19</v>
      </c>
      <c r="C35" s="28">
        <v>7338</v>
      </c>
      <c r="D35" s="98"/>
      <c r="E35" s="99"/>
      <c r="F35" s="29">
        <f t="shared" si="0"/>
        <v>0</v>
      </c>
    </row>
    <row r="36" spans="1:6" s="11" customFormat="1" ht="18" customHeight="1" x14ac:dyDescent="0.3">
      <c r="A36" s="9" t="s">
        <v>42</v>
      </c>
      <c r="B36" s="27" t="s">
        <v>20</v>
      </c>
      <c r="C36" s="28">
        <v>8805.5999999999985</v>
      </c>
      <c r="D36" s="98"/>
      <c r="E36" s="99"/>
      <c r="F36" s="29">
        <f t="shared" si="0"/>
        <v>0</v>
      </c>
    </row>
    <row r="37" spans="1:6" s="11" customFormat="1" ht="18" customHeight="1" x14ac:dyDescent="0.3">
      <c r="A37" s="9" t="s">
        <v>43</v>
      </c>
      <c r="B37" s="27" t="s">
        <v>21</v>
      </c>
      <c r="C37" s="28">
        <v>10273.199999999999</v>
      </c>
      <c r="D37" s="98"/>
      <c r="E37" s="99"/>
      <c r="F37" s="29">
        <f t="shared" si="0"/>
        <v>0</v>
      </c>
    </row>
    <row r="38" spans="1:6" s="11" customFormat="1" ht="18" customHeight="1" x14ac:dyDescent="0.3">
      <c r="A38" s="9" t="s">
        <v>44</v>
      </c>
      <c r="B38" s="27" t="s">
        <v>22</v>
      </c>
      <c r="C38" s="28">
        <v>11740.8</v>
      </c>
      <c r="D38" s="98"/>
      <c r="E38" s="99"/>
      <c r="F38" s="29">
        <f t="shared" si="0"/>
        <v>0</v>
      </c>
    </row>
    <row r="39" spans="1:6" s="11" customFormat="1" ht="18" customHeight="1" x14ac:dyDescent="0.3">
      <c r="A39" s="9" t="s">
        <v>45</v>
      </c>
      <c r="B39" s="27" t="s">
        <v>23</v>
      </c>
      <c r="C39" s="28">
        <v>13208.4</v>
      </c>
      <c r="D39" s="98"/>
      <c r="E39" s="99"/>
      <c r="F39" s="29">
        <f t="shared" si="0"/>
        <v>0</v>
      </c>
    </row>
    <row r="40" spans="1:6" s="11" customFormat="1" ht="18" customHeight="1" x14ac:dyDescent="0.3">
      <c r="A40" s="9" t="s">
        <v>46</v>
      </c>
      <c r="B40" s="27" t="s">
        <v>24</v>
      </c>
      <c r="C40" s="28">
        <v>14247.999999999998</v>
      </c>
      <c r="D40" s="98"/>
      <c r="E40" s="99"/>
      <c r="F40" s="29">
        <f t="shared" si="0"/>
        <v>0</v>
      </c>
    </row>
    <row r="41" spans="1:6" s="11" customFormat="1" ht="18" customHeight="1" x14ac:dyDescent="0.3">
      <c r="A41" s="9" t="s">
        <v>47</v>
      </c>
      <c r="B41" s="27" t="s">
        <v>25</v>
      </c>
      <c r="C41" s="28">
        <v>15672.8</v>
      </c>
      <c r="D41" s="98"/>
      <c r="E41" s="99"/>
      <c r="F41" s="29">
        <f t="shared" si="0"/>
        <v>0</v>
      </c>
    </row>
    <row r="42" spans="1:6" s="11" customFormat="1" ht="18" customHeight="1" x14ac:dyDescent="0.3">
      <c r="A42" s="9" t="s">
        <v>48</v>
      </c>
      <c r="B42" s="27" t="s">
        <v>26</v>
      </c>
      <c r="C42" s="28">
        <v>17097.599999999999</v>
      </c>
      <c r="D42" s="98"/>
      <c r="E42" s="99"/>
      <c r="F42" s="29">
        <f t="shared" si="0"/>
        <v>0</v>
      </c>
    </row>
    <row r="43" spans="1:6" s="11" customFormat="1" ht="18" customHeight="1" x14ac:dyDescent="0.3">
      <c r="A43" s="9" t="s">
        <v>49</v>
      </c>
      <c r="B43" s="27" t="s">
        <v>27</v>
      </c>
      <c r="C43" s="28">
        <v>18522.399999999998</v>
      </c>
      <c r="D43" s="98"/>
      <c r="E43" s="99"/>
      <c r="F43" s="29">
        <f t="shared" si="0"/>
        <v>0</v>
      </c>
    </row>
    <row r="44" spans="1:6" s="11" customFormat="1" ht="18" customHeight="1" x14ac:dyDescent="0.3">
      <c r="A44" s="9" t="s">
        <v>50</v>
      </c>
      <c r="B44" s="27" t="s">
        <v>28</v>
      </c>
      <c r="C44" s="28">
        <v>19947.199999999997</v>
      </c>
      <c r="D44" s="98"/>
      <c r="E44" s="99"/>
      <c r="F44" s="29">
        <f t="shared" si="0"/>
        <v>0</v>
      </c>
    </row>
    <row r="45" spans="1:6" s="11" customFormat="1" ht="18" customHeight="1" x14ac:dyDescent="0.3">
      <c r="A45" s="9" t="s">
        <v>51</v>
      </c>
      <c r="B45" s="27" t="s">
        <v>29</v>
      </c>
      <c r="C45" s="28">
        <v>21372</v>
      </c>
      <c r="D45" s="98"/>
      <c r="E45" s="99"/>
      <c r="F45" s="29">
        <f t="shared" si="0"/>
        <v>0</v>
      </c>
    </row>
    <row r="46" spans="1:6" s="11" customFormat="1" ht="18" customHeight="1" x14ac:dyDescent="0.3">
      <c r="A46" s="9" t="s">
        <v>52</v>
      </c>
      <c r="B46" s="27" t="s">
        <v>30</v>
      </c>
      <c r="C46" s="28">
        <v>22796.799999999999</v>
      </c>
      <c r="D46" s="98"/>
      <c r="E46" s="99"/>
      <c r="F46" s="29">
        <f t="shared" si="0"/>
        <v>0</v>
      </c>
    </row>
    <row r="47" spans="1:6" s="11" customFormat="1" ht="18" customHeight="1" x14ac:dyDescent="0.3">
      <c r="A47" s="9" t="s">
        <v>53</v>
      </c>
      <c r="B47" s="27" t="s">
        <v>31</v>
      </c>
      <c r="C47" s="28">
        <v>24221.599999999999</v>
      </c>
      <c r="D47" s="98"/>
      <c r="E47" s="99"/>
      <c r="F47" s="29">
        <f t="shared" si="0"/>
        <v>0</v>
      </c>
    </row>
    <row r="48" spans="1:6" s="11" customFormat="1" ht="18" customHeight="1" x14ac:dyDescent="0.3">
      <c r="A48" s="9" t="s">
        <v>61</v>
      </c>
      <c r="B48" s="27" t="s">
        <v>64</v>
      </c>
      <c r="C48" s="28">
        <v>25646.399999999998</v>
      </c>
      <c r="D48" s="98"/>
      <c r="E48" s="99"/>
      <c r="F48" s="29">
        <f t="shared" si="0"/>
        <v>0</v>
      </c>
    </row>
    <row r="49" spans="1:6" s="11" customFormat="1" ht="18" customHeight="1" x14ac:dyDescent="0.3">
      <c r="A49" s="9" t="s">
        <v>62</v>
      </c>
      <c r="B49" s="27" t="s">
        <v>65</v>
      </c>
      <c r="C49" s="28">
        <v>27071.199999999997</v>
      </c>
      <c r="D49" s="98"/>
      <c r="E49" s="99"/>
      <c r="F49" s="29">
        <f t="shared" si="0"/>
        <v>0</v>
      </c>
    </row>
    <row r="50" spans="1:6" s="11" customFormat="1" ht="18" customHeight="1" x14ac:dyDescent="0.3">
      <c r="A50" s="9" t="s">
        <v>63</v>
      </c>
      <c r="B50" s="27" t="s">
        <v>66</v>
      </c>
      <c r="C50" s="28">
        <v>28495.999999999996</v>
      </c>
      <c r="D50" s="98"/>
      <c r="E50" s="99"/>
      <c r="F50" s="29">
        <f t="shared" si="0"/>
        <v>0</v>
      </c>
    </row>
    <row r="51" spans="1:6" s="11" customFormat="1" ht="30" customHeight="1" x14ac:dyDescent="0.3">
      <c r="A51" s="49" t="s">
        <v>54</v>
      </c>
      <c r="B51" s="46" t="s">
        <v>101</v>
      </c>
      <c r="C51" s="47">
        <v>26544</v>
      </c>
      <c r="D51" s="100"/>
      <c r="E51" s="100"/>
      <c r="F51" s="48">
        <f>E51*C51</f>
        <v>0</v>
      </c>
    </row>
    <row r="52" spans="1:6" s="41" customFormat="1" ht="27.75" customHeight="1" x14ac:dyDescent="0.3">
      <c r="A52" s="19" t="s">
        <v>71</v>
      </c>
      <c r="B52" s="40"/>
      <c r="C52" s="40"/>
      <c r="D52" s="40"/>
      <c r="E52" s="40"/>
      <c r="F52" s="40"/>
    </row>
    <row r="53" spans="1:6" s="11" customFormat="1" ht="24" customHeight="1" x14ac:dyDescent="0.35">
      <c r="A53" s="94" t="s">
        <v>102</v>
      </c>
      <c r="B53" s="94"/>
      <c r="C53" s="94"/>
      <c r="D53" s="94"/>
      <c r="E53" s="94"/>
      <c r="F53" s="94"/>
    </row>
    <row r="54" spans="1:6" s="11" customFormat="1" ht="18" customHeight="1" x14ac:dyDescent="0.3">
      <c r="A54" s="6" t="s">
        <v>0</v>
      </c>
      <c r="B54" s="6" t="s">
        <v>1</v>
      </c>
      <c r="C54" s="6" t="s">
        <v>2</v>
      </c>
      <c r="D54" s="87" t="s">
        <v>3</v>
      </c>
      <c r="E54" s="88"/>
      <c r="F54" s="6" t="s">
        <v>4</v>
      </c>
    </row>
    <row r="55" spans="1:6" s="11" customFormat="1" ht="18" customHeight="1" x14ac:dyDescent="0.3">
      <c r="A55" s="9" t="s">
        <v>73</v>
      </c>
      <c r="B55" s="30" t="s">
        <v>68</v>
      </c>
      <c r="C55" s="28">
        <v>37.69</v>
      </c>
      <c r="D55" s="96"/>
      <c r="E55" s="97"/>
      <c r="F55" s="29">
        <f>C55*D55</f>
        <v>0</v>
      </c>
    </row>
    <row r="56" spans="1:6" s="11" customFormat="1" ht="7.95" customHeight="1" x14ac:dyDescent="0.25">
      <c r="A56" s="5"/>
      <c r="B56" s="5"/>
      <c r="C56" s="5"/>
      <c r="D56" s="5"/>
      <c r="E56" s="5"/>
      <c r="F56" s="5"/>
    </row>
    <row r="57" spans="1:6" ht="18" customHeight="1" x14ac:dyDescent="0.3">
      <c r="A57" s="6" t="s">
        <v>0</v>
      </c>
      <c r="B57" s="31" t="s">
        <v>1</v>
      </c>
      <c r="C57" s="6" t="s">
        <v>100</v>
      </c>
      <c r="D57" s="101" t="s">
        <v>3</v>
      </c>
      <c r="E57" s="102"/>
      <c r="F57" s="32" t="s">
        <v>4</v>
      </c>
    </row>
    <row r="58" spans="1:6" ht="18" customHeight="1" x14ac:dyDescent="0.25">
      <c r="A58" s="9" t="s">
        <v>74</v>
      </c>
      <c r="B58" s="30" t="s">
        <v>15</v>
      </c>
      <c r="C58" s="28">
        <v>1487.6</v>
      </c>
      <c r="D58" s="98"/>
      <c r="E58" s="99"/>
      <c r="F58" s="29">
        <f>D58*C58</f>
        <v>0</v>
      </c>
    </row>
    <row r="59" spans="1:6" ht="18" customHeight="1" x14ac:dyDescent="0.25">
      <c r="A59" s="9" t="s">
        <v>75</v>
      </c>
      <c r="B59" s="30" t="s">
        <v>16</v>
      </c>
      <c r="C59" s="28">
        <v>2975.2</v>
      </c>
      <c r="D59" s="98"/>
      <c r="E59" s="99"/>
      <c r="F59" s="29">
        <f t="shared" ref="F59:F78" si="1">D59*C59</f>
        <v>0</v>
      </c>
    </row>
    <row r="60" spans="1:6" s="8" customFormat="1" ht="18" customHeight="1" x14ac:dyDescent="0.3">
      <c r="A60" s="9" t="s">
        <v>76</v>
      </c>
      <c r="B60" s="27" t="s">
        <v>17</v>
      </c>
      <c r="C60" s="28">
        <v>4462.7999999999993</v>
      </c>
      <c r="D60" s="98"/>
      <c r="E60" s="99"/>
      <c r="F60" s="29">
        <f t="shared" si="1"/>
        <v>0</v>
      </c>
    </row>
    <row r="61" spans="1:6" ht="18" customHeight="1" x14ac:dyDescent="0.25">
      <c r="A61" s="9" t="s">
        <v>77</v>
      </c>
      <c r="B61" s="27" t="s">
        <v>18</v>
      </c>
      <c r="C61" s="28">
        <v>5950.4</v>
      </c>
      <c r="D61" s="98"/>
      <c r="E61" s="99"/>
      <c r="F61" s="29">
        <f t="shared" si="1"/>
        <v>0</v>
      </c>
    </row>
    <row r="62" spans="1:6" s="14" customFormat="1" ht="18" customHeight="1" x14ac:dyDescent="0.3">
      <c r="A62" s="9" t="s">
        <v>78</v>
      </c>
      <c r="B62" s="27" t="s">
        <v>19</v>
      </c>
      <c r="C62" s="28">
        <v>7438</v>
      </c>
      <c r="D62" s="98"/>
      <c r="E62" s="99"/>
      <c r="F62" s="29">
        <f t="shared" si="1"/>
        <v>0</v>
      </c>
    </row>
    <row r="63" spans="1:6" ht="18" customHeight="1" x14ac:dyDescent="0.25">
      <c r="A63" s="9" t="s">
        <v>79</v>
      </c>
      <c r="B63" s="27" t="s">
        <v>20</v>
      </c>
      <c r="C63" s="28">
        <v>8925.5999999999985</v>
      </c>
      <c r="D63" s="98"/>
      <c r="E63" s="99"/>
      <c r="F63" s="29">
        <f t="shared" si="1"/>
        <v>0</v>
      </c>
    </row>
    <row r="64" spans="1:6" s="8" customFormat="1" ht="18" customHeight="1" x14ac:dyDescent="0.3">
      <c r="A64" s="9" t="s">
        <v>80</v>
      </c>
      <c r="B64" s="27" t="s">
        <v>21</v>
      </c>
      <c r="C64" s="28">
        <v>10413.199999999999</v>
      </c>
      <c r="D64" s="98"/>
      <c r="E64" s="99"/>
      <c r="F64" s="29">
        <f t="shared" si="1"/>
        <v>0</v>
      </c>
    </row>
    <row r="65" spans="1:6" s="11" customFormat="1" ht="18" customHeight="1" x14ac:dyDescent="0.3">
      <c r="A65" s="9" t="s">
        <v>81</v>
      </c>
      <c r="B65" s="27" t="s">
        <v>22</v>
      </c>
      <c r="C65" s="28">
        <v>11900.8</v>
      </c>
      <c r="D65" s="98"/>
      <c r="E65" s="99"/>
      <c r="F65" s="29">
        <f t="shared" si="1"/>
        <v>0</v>
      </c>
    </row>
    <row r="66" spans="1:6" ht="18" customHeight="1" x14ac:dyDescent="0.25">
      <c r="A66" s="9" t="s">
        <v>82</v>
      </c>
      <c r="B66" s="27" t="s">
        <v>23</v>
      </c>
      <c r="C66" s="28">
        <v>13388.4</v>
      </c>
      <c r="D66" s="98"/>
      <c r="E66" s="99"/>
      <c r="F66" s="29">
        <f t="shared" si="1"/>
        <v>0</v>
      </c>
    </row>
    <row r="67" spans="1:6" ht="18" customHeight="1" x14ac:dyDescent="0.25">
      <c r="A67" s="9" t="s">
        <v>83</v>
      </c>
      <c r="B67" s="27" t="s">
        <v>24</v>
      </c>
      <c r="C67" s="28">
        <v>14347.999999999998</v>
      </c>
      <c r="D67" s="98"/>
      <c r="E67" s="99"/>
      <c r="F67" s="29">
        <f t="shared" si="1"/>
        <v>0</v>
      </c>
    </row>
    <row r="68" spans="1:6" ht="18" customHeight="1" x14ac:dyDescent="0.25">
      <c r="A68" s="9" t="s">
        <v>84</v>
      </c>
      <c r="B68" s="27" t="s">
        <v>25</v>
      </c>
      <c r="C68" s="28">
        <v>15782.8</v>
      </c>
      <c r="D68" s="98"/>
      <c r="E68" s="99"/>
      <c r="F68" s="29">
        <f t="shared" si="1"/>
        <v>0</v>
      </c>
    </row>
    <row r="69" spans="1:6" ht="18" customHeight="1" x14ac:dyDescent="0.25">
      <c r="A69" s="9" t="s">
        <v>85</v>
      </c>
      <c r="B69" s="27" t="s">
        <v>26</v>
      </c>
      <c r="C69" s="28">
        <v>17217.599999999999</v>
      </c>
      <c r="D69" s="98"/>
      <c r="E69" s="99"/>
      <c r="F69" s="29">
        <f t="shared" si="1"/>
        <v>0</v>
      </c>
    </row>
    <row r="70" spans="1:6" ht="18" customHeight="1" x14ac:dyDescent="0.25">
      <c r="A70" s="9" t="s">
        <v>86</v>
      </c>
      <c r="B70" s="27" t="s">
        <v>27</v>
      </c>
      <c r="C70" s="28">
        <v>18652.399999999998</v>
      </c>
      <c r="D70" s="98"/>
      <c r="E70" s="99"/>
      <c r="F70" s="29">
        <f t="shared" si="1"/>
        <v>0</v>
      </c>
    </row>
    <row r="71" spans="1:6" ht="18" customHeight="1" x14ac:dyDescent="0.25">
      <c r="A71" s="9" t="s">
        <v>87</v>
      </c>
      <c r="B71" s="27" t="s">
        <v>28</v>
      </c>
      <c r="C71" s="28">
        <v>20087.199999999997</v>
      </c>
      <c r="D71" s="98"/>
      <c r="E71" s="99"/>
      <c r="F71" s="29">
        <f t="shared" si="1"/>
        <v>0</v>
      </c>
    </row>
    <row r="72" spans="1:6" ht="18" customHeight="1" x14ac:dyDescent="0.25">
      <c r="A72" s="9" t="s">
        <v>88</v>
      </c>
      <c r="B72" s="27" t="s">
        <v>29</v>
      </c>
      <c r="C72" s="28">
        <v>21522</v>
      </c>
      <c r="D72" s="98"/>
      <c r="E72" s="99"/>
      <c r="F72" s="29">
        <f t="shared" si="1"/>
        <v>0</v>
      </c>
    </row>
    <row r="73" spans="1:6" ht="18" customHeight="1" x14ac:dyDescent="0.25">
      <c r="A73" s="9" t="s">
        <v>89</v>
      </c>
      <c r="B73" s="27" t="s">
        <v>30</v>
      </c>
      <c r="C73" s="28">
        <v>22956.799999999999</v>
      </c>
      <c r="D73" s="98"/>
      <c r="E73" s="99"/>
      <c r="F73" s="29">
        <f t="shared" si="1"/>
        <v>0</v>
      </c>
    </row>
    <row r="74" spans="1:6" ht="18" customHeight="1" x14ac:dyDescent="0.25">
      <c r="A74" s="9" t="s">
        <v>90</v>
      </c>
      <c r="B74" s="27" t="s">
        <v>31</v>
      </c>
      <c r="C74" s="28">
        <v>24391.599999999999</v>
      </c>
      <c r="D74" s="98"/>
      <c r="E74" s="99"/>
      <c r="F74" s="29">
        <f t="shared" si="1"/>
        <v>0</v>
      </c>
    </row>
    <row r="75" spans="1:6" ht="18" customHeight="1" x14ac:dyDescent="0.25">
      <c r="A75" s="9" t="s">
        <v>91</v>
      </c>
      <c r="B75" s="27" t="s">
        <v>64</v>
      </c>
      <c r="C75" s="28">
        <v>25826.399999999998</v>
      </c>
      <c r="D75" s="98"/>
      <c r="E75" s="99"/>
      <c r="F75" s="29">
        <f t="shared" si="1"/>
        <v>0</v>
      </c>
    </row>
    <row r="76" spans="1:6" ht="18" customHeight="1" x14ac:dyDescent="0.25">
      <c r="A76" s="9" t="s">
        <v>92</v>
      </c>
      <c r="B76" s="27" t="s">
        <v>65</v>
      </c>
      <c r="C76" s="28">
        <v>27261.199999999997</v>
      </c>
      <c r="D76" s="98"/>
      <c r="E76" s="99"/>
      <c r="F76" s="29">
        <f t="shared" si="1"/>
        <v>0</v>
      </c>
    </row>
    <row r="77" spans="1:6" ht="18" customHeight="1" x14ac:dyDescent="0.25">
      <c r="A77" s="9" t="s">
        <v>93</v>
      </c>
      <c r="B77" s="27" t="s">
        <v>66</v>
      </c>
      <c r="C77" s="28">
        <v>28695.999999999996</v>
      </c>
      <c r="D77" s="98"/>
      <c r="E77" s="99"/>
      <c r="F77" s="29">
        <f t="shared" si="1"/>
        <v>0</v>
      </c>
    </row>
    <row r="78" spans="1:6" ht="30" customHeight="1" x14ac:dyDescent="0.25">
      <c r="A78" s="49" t="s">
        <v>94</v>
      </c>
      <c r="B78" s="50" t="s">
        <v>101</v>
      </c>
      <c r="C78" s="47">
        <v>26754</v>
      </c>
      <c r="D78" s="103"/>
      <c r="E78" s="103"/>
      <c r="F78" s="48">
        <f t="shared" si="1"/>
        <v>0</v>
      </c>
    </row>
    <row r="79" spans="1:6" ht="7.95" customHeight="1" x14ac:dyDescent="0.25">
      <c r="A79" s="18"/>
      <c r="B79" s="37"/>
      <c r="C79" s="54"/>
      <c r="D79" s="38"/>
      <c r="E79" s="38"/>
      <c r="F79" s="44"/>
    </row>
    <row r="80" spans="1:6" ht="22.8" x14ac:dyDescent="0.4">
      <c r="A80" s="85" t="s">
        <v>69</v>
      </c>
      <c r="B80" s="85"/>
      <c r="C80" s="85"/>
      <c r="D80" s="85"/>
      <c r="E80" s="85"/>
      <c r="F80" s="85"/>
    </row>
    <row r="81" spans="1:6" ht="16.8" x14ac:dyDescent="0.3">
      <c r="A81" s="6" t="s">
        <v>0</v>
      </c>
      <c r="B81" s="7" t="s">
        <v>1</v>
      </c>
      <c r="C81" s="6" t="s">
        <v>2</v>
      </c>
      <c r="D81" s="75" t="s">
        <v>3</v>
      </c>
      <c r="E81" s="76"/>
      <c r="F81" s="22" t="s">
        <v>4</v>
      </c>
    </row>
    <row r="82" spans="1:6" x14ac:dyDescent="0.25">
      <c r="A82" s="10" t="s">
        <v>70</v>
      </c>
      <c r="B82" s="9" t="s">
        <v>14</v>
      </c>
      <c r="C82" s="39">
        <v>45.41</v>
      </c>
      <c r="D82" s="69"/>
      <c r="E82" s="70"/>
      <c r="F82" s="29">
        <f>D82*C82</f>
        <v>0</v>
      </c>
    </row>
    <row r="83" spans="1:6" ht="7.95" customHeight="1" x14ac:dyDescent="0.25">
      <c r="A83" s="55"/>
      <c r="B83" s="18"/>
      <c r="C83" s="42"/>
      <c r="D83" s="43"/>
      <c r="E83" s="43"/>
      <c r="F83" s="44"/>
    </row>
    <row r="84" spans="1:6" s="21" customFormat="1" ht="24.6" x14ac:dyDescent="0.3">
      <c r="A84" s="19" t="s">
        <v>103</v>
      </c>
      <c r="B84" s="20"/>
      <c r="C84" s="20"/>
      <c r="D84" s="20"/>
      <c r="E84" s="20"/>
      <c r="F84" s="20"/>
    </row>
    <row r="85" spans="1:6" ht="22.8" x14ac:dyDescent="0.4">
      <c r="A85" s="81" t="s">
        <v>104</v>
      </c>
      <c r="B85" s="82"/>
      <c r="C85" s="82"/>
      <c r="D85" s="82"/>
      <c r="E85" s="82"/>
      <c r="F85" s="82"/>
    </row>
    <row r="86" spans="1:6" s="8" customFormat="1" ht="16.8" x14ac:dyDescent="0.3">
      <c r="A86" s="6" t="s">
        <v>0</v>
      </c>
      <c r="B86" s="7" t="s">
        <v>1</v>
      </c>
      <c r="C86" s="6" t="s">
        <v>2</v>
      </c>
      <c r="D86" s="75" t="s">
        <v>3</v>
      </c>
      <c r="E86" s="76"/>
      <c r="F86" s="22" t="s">
        <v>4</v>
      </c>
    </row>
    <row r="87" spans="1:6" s="11" customFormat="1" ht="18" customHeight="1" x14ac:dyDescent="0.3">
      <c r="A87" s="10" t="s">
        <v>105</v>
      </c>
      <c r="B87" s="15" t="s">
        <v>106</v>
      </c>
      <c r="C87" s="58">
        <v>49.35</v>
      </c>
      <c r="D87" s="69"/>
      <c r="E87" s="70"/>
      <c r="F87" s="29">
        <f>D87*C87</f>
        <v>0</v>
      </c>
    </row>
    <row r="88" spans="1:6" s="11" customFormat="1" ht="18" customHeight="1" x14ac:dyDescent="0.3">
      <c r="A88" s="10" t="s">
        <v>107</v>
      </c>
      <c r="B88" s="15" t="s">
        <v>108</v>
      </c>
      <c r="C88" s="58">
        <v>49.35</v>
      </c>
      <c r="D88" s="69"/>
      <c r="E88" s="70"/>
      <c r="F88" s="29">
        <f t="shared" ref="F88:F100" si="2">D88*C88</f>
        <v>0</v>
      </c>
    </row>
    <row r="89" spans="1:6" s="11" customFormat="1" ht="18" customHeight="1" x14ac:dyDescent="0.3">
      <c r="A89" s="10" t="s">
        <v>109</v>
      </c>
      <c r="B89" s="15" t="s">
        <v>110</v>
      </c>
      <c r="C89" s="58">
        <v>49.35</v>
      </c>
      <c r="D89" s="69"/>
      <c r="E89" s="70"/>
      <c r="F89" s="29">
        <f t="shared" si="2"/>
        <v>0</v>
      </c>
    </row>
    <row r="90" spans="1:6" s="11" customFormat="1" ht="18" customHeight="1" x14ac:dyDescent="0.3">
      <c r="A90" s="10" t="s">
        <v>111</v>
      </c>
      <c r="B90" s="15" t="s">
        <v>112</v>
      </c>
      <c r="C90" s="58">
        <v>57.49</v>
      </c>
      <c r="D90" s="69"/>
      <c r="E90" s="70"/>
      <c r="F90" s="29">
        <f t="shared" si="2"/>
        <v>0</v>
      </c>
    </row>
    <row r="91" spans="1:6" s="11" customFormat="1" ht="18" customHeight="1" x14ac:dyDescent="0.3">
      <c r="A91" s="10" t="s">
        <v>113</v>
      </c>
      <c r="B91" s="15" t="s">
        <v>114</v>
      </c>
      <c r="C91" s="58">
        <v>57.49</v>
      </c>
      <c r="D91" s="69"/>
      <c r="E91" s="70"/>
      <c r="F91" s="29">
        <f t="shared" si="2"/>
        <v>0</v>
      </c>
    </row>
    <row r="92" spans="1:6" s="11" customFormat="1" ht="18" customHeight="1" x14ac:dyDescent="0.3">
      <c r="A92" s="10" t="s">
        <v>115</v>
      </c>
      <c r="B92" s="15" t="s">
        <v>116</v>
      </c>
      <c r="C92" s="58">
        <v>49.35</v>
      </c>
      <c r="D92" s="69"/>
      <c r="E92" s="70"/>
      <c r="F92" s="29">
        <f t="shared" si="2"/>
        <v>0</v>
      </c>
    </row>
    <row r="93" spans="1:6" s="11" customFormat="1" ht="18" customHeight="1" x14ac:dyDescent="0.3">
      <c r="A93" s="10" t="s">
        <v>117</v>
      </c>
      <c r="B93" s="15" t="s">
        <v>118</v>
      </c>
      <c r="C93" s="58">
        <v>57.49</v>
      </c>
      <c r="D93" s="69"/>
      <c r="E93" s="70"/>
      <c r="F93" s="29">
        <f t="shared" si="2"/>
        <v>0</v>
      </c>
    </row>
    <row r="94" spans="1:6" s="11" customFormat="1" ht="18" customHeight="1" x14ac:dyDescent="0.3">
      <c r="A94" s="10" t="s">
        <v>119</v>
      </c>
      <c r="B94" s="15" t="s">
        <v>120</v>
      </c>
      <c r="C94" s="58">
        <v>57.49</v>
      </c>
      <c r="D94" s="69"/>
      <c r="E94" s="70"/>
      <c r="F94" s="29">
        <f t="shared" si="2"/>
        <v>0</v>
      </c>
    </row>
    <row r="95" spans="1:6" s="11" customFormat="1" ht="18" customHeight="1" x14ac:dyDescent="0.3">
      <c r="A95" s="10" t="s">
        <v>121</v>
      </c>
      <c r="B95" s="15" t="s">
        <v>122</v>
      </c>
      <c r="C95" s="58">
        <v>49.35</v>
      </c>
      <c r="D95" s="69"/>
      <c r="E95" s="70"/>
      <c r="F95" s="29">
        <f t="shared" si="2"/>
        <v>0</v>
      </c>
    </row>
    <row r="96" spans="1:6" s="11" customFormat="1" ht="18" customHeight="1" x14ac:dyDescent="0.3">
      <c r="A96" s="10" t="s">
        <v>123</v>
      </c>
      <c r="B96" s="15" t="s">
        <v>124</v>
      </c>
      <c r="C96" s="58">
        <v>57.49</v>
      </c>
      <c r="D96" s="69"/>
      <c r="E96" s="70"/>
      <c r="F96" s="29">
        <f t="shared" si="2"/>
        <v>0</v>
      </c>
    </row>
    <row r="97" spans="1:6" s="11" customFormat="1" ht="18" customHeight="1" x14ac:dyDescent="0.3">
      <c r="A97" s="10" t="s">
        <v>125</v>
      </c>
      <c r="B97" s="15" t="s">
        <v>238</v>
      </c>
      <c r="C97" s="58">
        <v>57.49</v>
      </c>
      <c r="D97" s="69"/>
      <c r="E97" s="70"/>
      <c r="F97" s="29">
        <f t="shared" si="2"/>
        <v>0</v>
      </c>
    </row>
    <row r="98" spans="1:6" s="11" customFormat="1" ht="18" customHeight="1" x14ac:dyDescent="0.3">
      <c r="A98" s="10" t="s">
        <v>126</v>
      </c>
      <c r="B98" s="15" t="s">
        <v>127</v>
      </c>
      <c r="C98" s="58">
        <v>57.49</v>
      </c>
      <c r="D98" s="69"/>
      <c r="E98" s="70"/>
      <c r="F98" s="29">
        <f t="shared" si="2"/>
        <v>0</v>
      </c>
    </row>
    <row r="99" spans="1:6" s="11" customFormat="1" ht="18" customHeight="1" x14ac:dyDescent="0.3">
      <c r="A99" s="10" t="s">
        <v>128</v>
      </c>
      <c r="B99" s="15" t="s">
        <v>129</v>
      </c>
      <c r="C99" s="58">
        <v>57.49</v>
      </c>
      <c r="D99" s="69"/>
      <c r="E99" s="70"/>
      <c r="F99" s="29">
        <f t="shared" ref="F99" si="3">D99*C99</f>
        <v>0</v>
      </c>
    </row>
    <row r="100" spans="1:6" s="11" customFormat="1" ht="18" customHeight="1" x14ac:dyDescent="0.3">
      <c r="A100" s="10" t="s">
        <v>239</v>
      </c>
      <c r="B100" s="15" t="s">
        <v>240</v>
      </c>
      <c r="C100" s="58">
        <v>57.49</v>
      </c>
      <c r="D100" s="69"/>
      <c r="E100" s="70"/>
      <c r="F100" s="29">
        <f t="shared" si="2"/>
        <v>0</v>
      </c>
    </row>
    <row r="101" spans="1:6" ht="10.199999999999999" customHeight="1" x14ac:dyDescent="0.25"/>
    <row r="102" spans="1:6" s="21" customFormat="1" ht="24.6" x14ac:dyDescent="0.3">
      <c r="A102" s="19" t="s">
        <v>142</v>
      </c>
      <c r="B102" s="20"/>
      <c r="C102" s="20"/>
      <c r="D102" s="20"/>
      <c r="E102" s="20"/>
      <c r="F102" s="20"/>
    </row>
    <row r="103" spans="1:6" ht="22.8" x14ac:dyDescent="0.4">
      <c r="A103" s="81" t="s">
        <v>130</v>
      </c>
      <c r="B103" s="82"/>
      <c r="C103" s="82"/>
      <c r="D103" s="82"/>
      <c r="E103" s="82"/>
      <c r="F103" s="82"/>
    </row>
    <row r="104" spans="1:6" s="8" customFormat="1" ht="16.95" customHeight="1" x14ac:dyDescent="0.3">
      <c r="A104" s="6" t="s">
        <v>0</v>
      </c>
      <c r="B104" s="7" t="s">
        <v>1</v>
      </c>
      <c r="C104" s="6" t="s">
        <v>2</v>
      </c>
      <c r="D104" s="75" t="s">
        <v>3</v>
      </c>
      <c r="E104" s="76"/>
      <c r="F104" s="22" t="s">
        <v>4</v>
      </c>
    </row>
    <row r="105" spans="1:6" ht="18" customHeight="1" x14ac:dyDescent="0.25">
      <c r="A105" s="12" t="s">
        <v>34</v>
      </c>
      <c r="B105" s="13" t="s">
        <v>14</v>
      </c>
      <c r="C105" s="45">
        <v>56.72</v>
      </c>
      <c r="D105" s="78"/>
      <c r="E105" s="79"/>
      <c r="F105" s="33">
        <f>D105*C105</f>
        <v>0</v>
      </c>
    </row>
    <row r="106" spans="1:6" ht="18" customHeight="1" x14ac:dyDescent="0.25">
      <c r="A106" s="12" t="s">
        <v>131</v>
      </c>
      <c r="B106" s="13" t="s">
        <v>106</v>
      </c>
      <c r="C106" s="45">
        <v>89.5</v>
      </c>
      <c r="D106" s="78"/>
      <c r="E106" s="79"/>
      <c r="F106" s="33">
        <f t="shared" ref="F106:F111" si="4">D106*C106</f>
        <v>0</v>
      </c>
    </row>
    <row r="107" spans="1:6" ht="18" customHeight="1" x14ac:dyDescent="0.25">
      <c r="A107" s="12" t="s">
        <v>132</v>
      </c>
      <c r="B107" s="13" t="s">
        <v>108</v>
      </c>
      <c r="C107" s="45">
        <v>89.5</v>
      </c>
      <c r="D107" s="78"/>
      <c r="E107" s="79"/>
      <c r="F107" s="33">
        <f t="shared" si="4"/>
        <v>0</v>
      </c>
    </row>
    <row r="108" spans="1:6" ht="18" customHeight="1" x14ac:dyDescent="0.25">
      <c r="A108" s="12" t="s">
        <v>133</v>
      </c>
      <c r="B108" s="13" t="s">
        <v>110</v>
      </c>
      <c r="C108" s="45">
        <v>89.5</v>
      </c>
      <c r="D108" s="78"/>
      <c r="E108" s="79"/>
      <c r="F108" s="33">
        <f t="shared" si="4"/>
        <v>0</v>
      </c>
    </row>
    <row r="109" spans="1:6" ht="18" customHeight="1" x14ac:dyDescent="0.25">
      <c r="A109" s="12" t="s">
        <v>134</v>
      </c>
      <c r="B109" s="13" t="s">
        <v>116</v>
      </c>
      <c r="C109" s="45">
        <v>89.5</v>
      </c>
      <c r="D109" s="78"/>
      <c r="E109" s="79"/>
      <c r="F109" s="33">
        <f t="shared" si="4"/>
        <v>0</v>
      </c>
    </row>
    <row r="110" spans="1:6" s="11" customFormat="1" ht="18" customHeight="1" x14ac:dyDescent="0.25">
      <c r="A110" s="12" t="s">
        <v>135</v>
      </c>
      <c r="B110" s="13" t="s">
        <v>122</v>
      </c>
      <c r="C110" s="45">
        <v>89.5</v>
      </c>
      <c r="D110" s="78"/>
      <c r="E110" s="79"/>
      <c r="F110" s="33">
        <f t="shared" si="4"/>
        <v>0</v>
      </c>
    </row>
    <row r="111" spans="1:6" s="11" customFormat="1" ht="18" customHeight="1" x14ac:dyDescent="0.25">
      <c r="A111" s="12" t="s">
        <v>136</v>
      </c>
      <c r="B111" s="13" t="s">
        <v>124</v>
      </c>
      <c r="C111" s="45">
        <v>89.5</v>
      </c>
      <c r="D111" s="78"/>
      <c r="E111" s="79"/>
      <c r="F111" s="33">
        <f t="shared" si="4"/>
        <v>0</v>
      </c>
    </row>
    <row r="112" spans="1:6" s="11" customFormat="1" ht="10.8" customHeight="1" x14ac:dyDescent="0.25">
      <c r="A112" s="65"/>
      <c r="B112" s="66"/>
      <c r="C112" s="67"/>
      <c r="D112" s="68"/>
      <c r="E112" s="68"/>
      <c r="F112" s="57"/>
    </row>
    <row r="113" spans="1:6" ht="22.8" x14ac:dyDescent="0.4">
      <c r="A113" s="81" t="s">
        <v>137</v>
      </c>
      <c r="B113" s="82"/>
      <c r="C113" s="82"/>
      <c r="D113" s="82"/>
      <c r="E113" s="82"/>
      <c r="F113" s="82"/>
    </row>
    <row r="114" spans="1:6" s="8" customFormat="1" ht="16.95" customHeight="1" x14ac:dyDescent="0.3">
      <c r="A114" s="6" t="s">
        <v>0</v>
      </c>
      <c r="B114" s="7" t="s">
        <v>1</v>
      </c>
      <c r="C114" s="6" t="s">
        <v>2</v>
      </c>
      <c r="D114" s="75" t="s">
        <v>3</v>
      </c>
      <c r="E114" s="76"/>
      <c r="F114" s="22" t="s">
        <v>4</v>
      </c>
    </row>
    <row r="115" spans="1:6" s="11" customFormat="1" ht="18" customHeight="1" x14ac:dyDescent="0.25">
      <c r="A115" s="34" t="s">
        <v>35</v>
      </c>
      <c r="B115" s="35" t="s">
        <v>14</v>
      </c>
      <c r="C115" s="36">
        <v>45.41</v>
      </c>
      <c r="D115" s="78"/>
      <c r="E115" s="79"/>
      <c r="F115" s="33">
        <f>D115*C115</f>
        <v>0</v>
      </c>
    </row>
    <row r="116" spans="1:6" s="11" customFormat="1" ht="18" customHeight="1" x14ac:dyDescent="0.25">
      <c r="A116" s="34" t="s">
        <v>138</v>
      </c>
      <c r="B116" s="35" t="s">
        <v>106</v>
      </c>
      <c r="C116" s="36">
        <v>70.37</v>
      </c>
      <c r="D116" s="78"/>
      <c r="E116" s="79"/>
      <c r="F116" s="33">
        <f t="shared" ref="F116:F119" si="5">D116*C116</f>
        <v>0</v>
      </c>
    </row>
    <row r="117" spans="1:6" s="11" customFormat="1" ht="18" customHeight="1" x14ac:dyDescent="0.25">
      <c r="A117" s="34" t="s">
        <v>139</v>
      </c>
      <c r="B117" s="35" t="s">
        <v>108</v>
      </c>
      <c r="C117" s="36">
        <v>70.37</v>
      </c>
      <c r="D117" s="78"/>
      <c r="E117" s="79"/>
      <c r="F117" s="33">
        <f t="shared" si="5"/>
        <v>0</v>
      </c>
    </row>
    <row r="118" spans="1:6" s="11" customFormat="1" ht="18" customHeight="1" x14ac:dyDescent="0.25">
      <c r="A118" s="34" t="s">
        <v>140</v>
      </c>
      <c r="B118" s="35" t="s">
        <v>110</v>
      </c>
      <c r="C118" s="36">
        <v>70.37</v>
      </c>
      <c r="D118" s="78"/>
      <c r="E118" s="79"/>
      <c r="F118" s="33">
        <f t="shared" si="5"/>
        <v>0</v>
      </c>
    </row>
    <row r="119" spans="1:6" s="11" customFormat="1" ht="18" customHeight="1" x14ac:dyDescent="0.25">
      <c r="A119" s="34" t="s">
        <v>141</v>
      </c>
      <c r="B119" s="35" t="s">
        <v>116</v>
      </c>
      <c r="C119" s="36">
        <v>70.37</v>
      </c>
      <c r="D119" s="78"/>
      <c r="E119" s="79"/>
      <c r="F119" s="33">
        <f t="shared" si="5"/>
        <v>0</v>
      </c>
    </row>
    <row r="120" spans="1:6" ht="10.199999999999999" customHeight="1" x14ac:dyDescent="0.25"/>
    <row r="121" spans="1:6" ht="22.8" x14ac:dyDescent="0.4">
      <c r="A121" s="73" t="s">
        <v>143</v>
      </c>
      <c r="B121" s="74"/>
      <c r="C121" s="74"/>
      <c r="D121" s="74"/>
      <c r="E121" s="74"/>
      <c r="F121" s="74"/>
    </row>
    <row r="122" spans="1:6" s="8" customFormat="1" ht="16.95" customHeight="1" x14ac:dyDescent="0.3">
      <c r="A122" s="6" t="s">
        <v>0</v>
      </c>
      <c r="B122" s="7" t="s">
        <v>1</v>
      </c>
      <c r="C122" s="6" t="s">
        <v>2</v>
      </c>
      <c r="D122" s="77" t="s">
        <v>3</v>
      </c>
      <c r="E122" s="77"/>
      <c r="F122" s="22" t="s">
        <v>4</v>
      </c>
    </row>
    <row r="123" spans="1:6" s="11" customFormat="1" ht="18" customHeight="1" x14ac:dyDescent="0.25">
      <c r="A123" s="59" t="s">
        <v>144</v>
      </c>
      <c r="B123" s="13" t="s">
        <v>145</v>
      </c>
      <c r="C123" s="36">
        <v>92.55</v>
      </c>
      <c r="D123" s="78"/>
      <c r="E123" s="79"/>
      <c r="F123" s="33">
        <f>D123*C123</f>
        <v>0</v>
      </c>
    </row>
    <row r="124" spans="1:6" s="11" customFormat="1" ht="18" customHeight="1" x14ac:dyDescent="0.25">
      <c r="A124" s="59" t="s">
        <v>146</v>
      </c>
      <c r="B124" s="13" t="s">
        <v>147</v>
      </c>
      <c r="C124" s="36">
        <v>92.55</v>
      </c>
      <c r="D124" s="78"/>
      <c r="E124" s="79"/>
      <c r="F124" s="33">
        <f t="shared" ref="F124:F137" si="6">D124*C124</f>
        <v>0</v>
      </c>
    </row>
    <row r="125" spans="1:6" s="11" customFormat="1" ht="18" customHeight="1" x14ac:dyDescent="0.25">
      <c r="A125" s="59" t="s">
        <v>148</v>
      </c>
      <c r="B125" s="13" t="s">
        <v>149</v>
      </c>
      <c r="C125" s="36">
        <v>92.55</v>
      </c>
      <c r="D125" s="78"/>
      <c r="E125" s="79"/>
      <c r="F125" s="33">
        <f t="shared" si="6"/>
        <v>0</v>
      </c>
    </row>
    <row r="126" spans="1:6" s="11" customFormat="1" ht="18" customHeight="1" x14ac:dyDescent="0.25">
      <c r="A126" s="59" t="s">
        <v>150</v>
      </c>
      <c r="B126" s="13" t="s">
        <v>216</v>
      </c>
      <c r="C126" s="36">
        <v>92.55</v>
      </c>
      <c r="D126" s="78"/>
      <c r="E126" s="79"/>
      <c r="F126" s="33">
        <f t="shared" si="6"/>
        <v>0</v>
      </c>
    </row>
    <row r="127" spans="1:6" s="11" customFormat="1" ht="18" customHeight="1" x14ac:dyDescent="0.25">
      <c r="A127" s="59" t="s">
        <v>152</v>
      </c>
      <c r="B127" s="13" t="s">
        <v>217</v>
      </c>
      <c r="C127" s="36">
        <v>92.55</v>
      </c>
      <c r="D127" s="78"/>
      <c r="E127" s="79"/>
      <c r="F127" s="33">
        <f t="shared" si="6"/>
        <v>0</v>
      </c>
    </row>
    <row r="128" spans="1:6" s="11" customFormat="1" ht="18" customHeight="1" x14ac:dyDescent="0.25">
      <c r="A128" s="59" t="s">
        <v>153</v>
      </c>
      <c r="B128" s="13" t="s">
        <v>154</v>
      </c>
      <c r="C128" s="36">
        <v>92.55</v>
      </c>
      <c r="D128" s="78"/>
      <c r="E128" s="79"/>
      <c r="F128" s="33">
        <f t="shared" si="6"/>
        <v>0</v>
      </c>
    </row>
    <row r="129" spans="1:6" s="11" customFormat="1" ht="18" customHeight="1" x14ac:dyDescent="0.25">
      <c r="A129" s="59" t="s">
        <v>155</v>
      </c>
      <c r="B129" s="13" t="s">
        <v>218</v>
      </c>
      <c r="C129" s="36">
        <v>92.55</v>
      </c>
      <c r="D129" s="78"/>
      <c r="E129" s="79"/>
      <c r="F129" s="33">
        <f t="shared" si="6"/>
        <v>0</v>
      </c>
    </row>
    <row r="130" spans="1:6" s="11" customFormat="1" ht="18" customHeight="1" x14ac:dyDescent="0.25">
      <c r="A130" s="59" t="s">
        <v>157</v>
      </c>
      <c r="B130" s="13" t="s">
        <v>219</v>
      </c>
      <c r="C130" s="36">
        <v>92.55</v>
      </c>
      <c r="D130" s="78"/>
      <c r="E130" s="79"/>
      <c r="F130" s="33">
        <f t="shared" si="6"/>
        <v>0</v>
      </c>
    </row>
    <row r="131" spans="1:6" s="11" customFormat="1" ht="18" customHeight="1" x14ac:dyDescent="0.25">
      <c r="A131" s="59" t="s">
        <v>158</v>
      </c>
      <c r="B131" s="13" t="s">
        <v>220</v>
      </c>
      <c r="C131" s="36">
        <v>92.55</v>
      </c>
      <c r="D131" s="78"/>
      <c r="E131" s="79"/>
      <c r="F131" s="33">
        <f t="shared" si="6"/>
        <v>0</v>
      </c>
    </row>
    <row r="132" spans="1:6" s="11" customFormat="1" ht="18" customHeight="1" x14ac:dyDescent="0.25">
      <c r="A132" s="59" t="s">
        <v>159</v>
      </c>
      <c r="B132" s="13" t="s">
        <v>160</v>
      </c>
      <c r="C132" s="36">
        <v>92.55</v>
      </c>
      <c r="D132" s="78"/>
      <c r="E132" s="79"/>
      <c r="F132" s="33">
        <f t="shared" si="6"/>
        <v>0</v>
      </c>
    </row>
    <row r="133" spans="1:6" s="11" customFormat="1" ht="18" customHeight="1" x14ac:dyDescent="0.25">
      <c r="A133" s="59" t="s">
        <v>161</v>
      </c>
      <c r="B133" s="13" t="s">
        <v>221</v>
      </c>
      <c r="C133" s="36">
        <v>92.55</v>
      </c>
      <c r="D133" s="78"/>
      <c r="E133" s="79"/>
      <c r="F133" s="33">
        <f t="shared" si="6"/>
        <v>0</v>
      </c>
    </row>
    <row r="134" spans="1:6" s="11" customFormat="1" ht="18" customHeight="1" x14ac:dyDescent="0.25">
      <c r="A134" s="59" t="s">
        <v>162</v>
      </c>
      <c r="B134" s="13" t="s">
        <v>222</v>
      </c>
      <c r="C134" s="36">
        <v>92.55</v>
      </c>
      <c r="D134" s="78"/>
      <c r="E134" s="79"/>
      <c r="F134" s="33">
        <f t="shared" si="6"/>
        <v>0</v>
      </c>
    </row>
    <row r="135" spans="1:6" s="11" customFormat="1" ht="18" customHeight="1" x14ac:dyDescent="0.25">
      <c r="A135" s="59" t="s">
        <v>163</v>
      </c>
      <c r="B135" s="59" t="s">
        <v>235</v>
      </c>
      <c r="C135" s="36">
        <v>92.55</v>
      </c>
      <c r="D135" s="78"/>
      <c r="E135" s="79"/>
      <c r="F135" s="33">
        <f t="shared" si="6"/>
        <v>0</v>
      </c>
    </row>
    <row r="136" spans="1:6" s="11" customFormat="1" ht="18" customHeight="1" x14ac:dyDescent="0.25">
      <c r="A136" s="59" t="s">
        <v>164</v>
      </c>
      <c r="B136" s="12" t="s">
        <v>223</v>
      </c>
      <c r="C136" s="36">
        <v>92.55</v>
      </c>
      <c r="D136" s="78"/>
      <c r="E136" s="79"/>
      <c r="F136" s="33">
        <f t="shared" si="6"/>
        <v>0</v>
      </c>
    </row>
    <row r="137" spans="1:6" s="11" customFormat="1" ht="18" customHeight="1" x14ac:dyDescent="0.25">
      <c r="A137" s="59" t="s">
        <v>165</v>
      </c>
      <c r="B137" s="12" t="s">
        <v>166</v>
      </c>
      <c r="C137" s="36">
        <v>92.55</v>
      </c>
      <c r="D137" s="80"/>
      <c r="E137" s="80"/>
      <c r="F137" s="33">
        <f t="shared" si="6"/>
        <v>0</v>
      </c>
    </row>
    <row r="138" spans="1:6" s="11" customFormat="1" ht="18" customHeight="1" x14ac:dyDescent="0.25">
      <c r="A138" s="59" t="s">
        <v>167</v>
      </c>
      <c r="B138" s="12" t="s">
        <v>224</v>
      </c>
      <c r="C138" s="36">
        <v>92.55</v>
      </c>
      <c r="D138" s="80"/>
      <c r="E138" s="80"/>
      <c r="F138" s="33">
        <f>D138*C138</f>
        <v>0</v>
      </c>
    </row>
    <row r="139" spans="1:6" s="11" customFormat="1" ht="18" customHeight="1" x14ac:dyDescent="0.25">
      <c r="A139" s="59" t="s">
        <v>234</v>
      </c>
      <c r="B139" s="12" t="s">
        <v>237</v>
      </c>
      <c r="C139" s="36">
        <v>92.55</v>
      </c>
      <c r="D139" s="78"/>
      <c r="E139" s="79"/>
      <c r="F139" s="33">
        <f t="shared" ref="F139" si="7">D139*C139</f>
        <v>0</v>
      </c>
    </row>
    <row r="140" spans="1:6" s="11" customFormat="1" ht="10.35" customHeight="1" x14ac:dyDescent="0.3">
      <c r="B140" s="18"/>
      <c r="C140" s="60"/>
    </row>
    <row r="141" spans="1:6" s="21" customFormat="1" ht="24.6" x14ac:dyDescent="0.3">
      <c r="A141" s="19" t="s">
        <v>142</v>
      </c>
      <c r="B141" s="20"/>
      <c r="C141" s="20"/>
      <c r="D141" s="20"/>
      <c r="E141" s="20"/>
      <c r="F141" s="20"/>
    </row>
    <row r="142" spans="1:6" s="11" customFormat="1" ht="22.8" x14ac:dyDescent="0.4">
      <c r="A142" s="81" t="s">
        <v>168</v>
      </c>
      <c r="B142" s="82"/>
      <c r="C142" s="82"/>
      <c r="D142" s="82"/>
      <c r="E142" s="82"/>
      <c r="F142" s="82"/>
    </row>
    <row r="143" spans="1:6" s="11" customFormat="1" ht="19.95" customHeight="1" x14ac:dyDescent="0.3">
      <c r="A143" s="6" t="s">
        <v>0</v>
      </c>
      <c r="B143" s="7" t="s">
        <v>1</v>
      </c>
      <c r="C143" s="6" t="s">
        <v>2</v>
      </c>
      <c r="D143" s="75" t="s">
        <v>3</v>
      </c>
      <c r="E143" s="76"/>
      <c r="F143" s="22" t="s">
        <v>4</v>
      </c>
    </row>
    <row r="144" spans="1:6" s="11" customFormat="1" ht="18" customHeight="1" x14ac:dyDescent="0.3">
      <c r="A144" s="10" t="s">
        <v>169</v>
      </c>
      <c r="B144" s="15" t="s">
        <v>225</v>
      </c>
      <c r="C144" s="58">
        <v>109.3</v>
      </c>
      <c r="D144" s="69"/>
      <c r="E144" s="70"/>
      <c r="F144" s="29">
        <f>D144*C144</f>
        <v>0</v>
      </c>
    </row>
    <row r="145" spans="1:6" s="11" customFormat="1" ht="18" customHeight="1" x14ac:dyDescent="0.3">
      <c r="A145" s="10" t="s">
        <v>170</v>
      </c>
      <c r="B145" s="15" t="s">
        <v>122</v>
      </c>
      <c r="C145" s="58">
        <v>109.3</v>
      </c>
      <c r="D145" s="69"/>
      <c r="E145" s="70"/>
      <c r="F145" s="29">
        <f t="shared" ref="F145:F159" si="8">D145*C145</f>
        <v>0</v>
      </c>
    </row>
    <row r="146" spans="1:6" s="11" customFormat="1" ht="18" customHeight="1" x14ac:dyDescent="0.3">
      <c r="A146" s="10" t="s">
        <v>171</v>
      </c>
      <c r="B146" s="15" t="s">
        <v>172</v>
      </c>
      <c r="C146" s="58">
        <v>109.3</v>
      </c>
      <c r="D146" s="69"/>
      <c r="E146" s="70"/>
      <c r="F146" s="29">
        <f t="shared" si="8"/>
        <v>0</v>
      </c>
    </row>
    <row r="147" spans="1:6" s="11" customFormat="1" ht="18" customHeight="1" x14ac:dyDescent="0.3">
      <c r="A147" s="10" t="s">
        <v>173</v>
      </c>
      <c r="B147" s="15" t="s">
        <v>151</v>
      </c>
      <c r="C147" s="58">
        <v>109.3</v>
      </c>
      <c r="D147" s="69"/>
      <c r="E147" s="70"/>
      <c r="F147" s="29">
        <f t="shared" si="8"/>
        <v>0</v>
      </c>
    </row>
    <row r="148" spans="1:6" s="11" customFormat="1" ht="18" customHeight="1" x14ac:dyDescent="0.3">
      <c r="A148" s="10" t="s">
        <v>174</v>
      </c>
      <c r="B148" s="15" t="s">
        <v>175</v>
      </c>
      <c r="C148" s="58">
        <v>109.3</v>
      </c>
      <c r="D148" s="69"/>
      <c r="E148" s="70"/>
      <c r="F148" s="29">
        <f t="shared" si="8"/>
        <v>0</v>
      </c>
    </row>
    <row r="149" spans="1:6" s="11" customFormat="1" ht="18" customHeight="1" x14ac:dyDescent="0.3">
      <c r="A149" s="10" t="s">
        <v>176</v>
      </c>
      <c r="B149" s="15" t="s">
        <v>226</v>
      </c>
      <c r="C149" s="58">
        <v>109.3</v>
      </c>
      <c r="D149" s="69"/>
      <c r="E149" s="70"/>
      <c r="F149" s="29">
        <f t="shared" si="8"/>
        <v>0</v>
      </c>
    </row>
    <row r="150" spans="1:6" s="11" customFormat="1" ht="18" customHeight="1" x14ac:dyDescent="0.3">
      <c r="A150" s="10" t="s">
        <v>177</v>
      </c>
      <c r="B150" s="15" t="s">
        <v>156</v>
      </c>
      <c r="C150" s="58">
        <v>109.3</v>
      </c>
      <c r="D150" s="69"/>
      <c r="E150" s="70"/>
      <c r="F150" s="29">
        <f t="shared" si="8"/>
        <v>0</v>
      </c>
    </row>
    <row r="151" spans="1:6" s="11" customFormat="1" ht="18" customHeight="1" x14ac:dyDescent="0.3">
      <c r="A151" s="10" t="s">
        <v>178</v>
      </c>
      <c r="B151" s="15" t="s">
        <v>179</v>
      </c>
      <c r="C151" s="58">
        <v>109.3</v>
      </c>
      <c r="D151" s="69"/>
      <c r="E151" s="70"/>
      <c r="F151" s="29">
        <f t="shared" si="8"/>
        <v>0</v>
      </c>
    </row>
    <row r="152" spans="1:6" s="11" customFormat="1" ht="18" customHeight="1" x14ac:dyDescent="0.3">
      <c r="A152" s="10" t="s">
        <v>180</v>
      </c>
      <c r="B152" s="15" t="s">
        <v>108</v>
      </c>
      <c r="C152" s="58">
        <v>109.3</v>
      </c>
      <c r="D152" s="69"/>
      <c r="E152" s="70"/>
      <c r="F152" s="29">
        <f t="shared" si="8"/>
        <v>0</v>
      </c>
    </row>
    <row r="153" spans="1:6" s="11" customFormat="1" ht="18" customHeight="1" x14ac:dyDescent="0.3">
      <c r="A153" s="10" t="s">
        <v>181</v>
      </c>
      <c r="B153" s="15" t="s">
        <v>160</v>
      </c>
      <c r="C153" s="58">
        <v>109.3</v>
      </c>
      <c r="D153" s="69"/>
      <c r="E153" s="70"/>
      <c r="F153" s="29">
        <f t="shared" si="8"/>
        <v>0</v>
      </c>
    </row>
    <row r="154" spans="1:6" s="11" customFormat="1" ht="18" customHeight="1" x14ac:dyDescent="0.3">
      <c r="A154" s="10" t="s">
        <v>182</v>
      </c>
      <c r="B154" s="15" t="s">
        <v>227</v>
      </c>
      <c r="C154" s="58">
        <v>109.3</v>
      </c>
      <c r="D154" s="69"/>
      <c r="E154" s="70"/>
      <c r="F154" s="29">
        <f t="shared" si="8"/>
        <v>0</v>
      </c>
    </row>
    <row r="155" spans="1:6" s="11" customFormat="1" ht="18" customHeight="1" x14ac:dyDescent="0.3">
      <c r="A155" s="10" t="s">
        <v>183</v>
      </c>
      <c r="B155" s="10" t="s">
        <v>228</v>
      </c>
      <c r="C155" s="58">
        <v>109.3</v>
      </c>
      <c r="D155" s="69"/>
      <c r="E155" s="70"/>
      <c r="F155" s="29">
        <f t="shared" si="8"/>
        <v>0</v>
      </c>
    </row>
    <row r="156" spans="1:6" s="11" customFormat="1" ht="18" customHeight="1" x14ac:dyDescent="0.3">
      <c r="A156" s="10" t="s">
        <v>184</v>
      </c>
      <c r="B156" s="10" t="s">
        <v>235</v>
      </c>
      <c r="C156" s="58">
        <v>109.3</v>
      </c>
      <c r="D156" s="69"/>
      <c r="E156" s="70"/>
      <c r="F156" s="29">
        <f t="shared" si="8"/>
        <v>0</v>
      </c>
    </row>
    <row r="157" spans="1:6" s="11" customFormat="1" ht="18" customHeight="1" x14ac:dyDescent="0.3">
      <c r="A157" s="10" t="s">
        <v>185</v>
      </c>
      <c r="B157" s="9" t="s">
        <v>186</v>
      </c>
      <c r="C157" s="58">
        <v>109.3</v>
      </c>
      <c r="D157" s="69"/>
      <c r="E157" s="70"/>
      <c r="F157" s="29">
        <f t="shared" si="8"/>
        <v>0</v>
      </c>
    </row>
    <row r="158" spans="1:6" s="11" customFormat="1" ht="18" customHeight="1" x14ac:dyDescent="0.3">
      <c r="A158" s="10" t="s">
        <v>187</v>
      </c>
      <c r="B158" s="9" t="s">
        <v>166</v>
      </c>
      <c r="C158" s="58">
        <v>109.3</v>
      </c>
      <c r="D158" s="69"/>
      <c r="E158" s="70"/>
      <c r="F158" s="29">
        <f t="shared" si="8"/>
        <v>0</v>
      </c>
    </row>
    <row r="159" spans="1:6" s="11" customFormat="1" ht="18" customHeight="1" x14ac:dyDescent="0.3">
      <c r="A159" s="10" t="s">
        <v>188</v>
      </c>
      <c r="B159" s="9" t="s">
        <v>229</v>
      </c>
      <c r="C159" s="58">
        <v>109.3</v>
      </c>
      <c r="D159" s="69"/>
      <c r="E159" s="70"/>
      <c r="F159" s="29">
        <f t="shared" si="8"/>
        <v>0</v>
      </c>
    </row>
    <row r="160" spans="1:6" s="11" customFormat="1" ht="9" customHeight="1" x14ac:dyDescent="0.3">
      <c r="A160" s="64"/>
      <c r="B160" s="18"/>
      <c r="C160" s="60"/>
      <c r="D160" s="43"/>
      <c r="E160" s="43"/>
      <c r="F160" s="44"/>
    </row>
    <row r="161" spans="1:6" ht="22.8" x14ac:dyDescent="0.4">
      <c r="A161" s="73" t="s">
        <v>189</v>
      </c>
      <c r="B161" s="74"/>
      <c r="C161" s="74"/>
      <c r="D161" s="74"/>
      <c r="E161" s="74"/>
      <c r="F161" s="74"/>
    </row>
    <row r="162" spans="1:6" s="8" customFormat="1" ht="16.95" customHeight="1" x14ac:dyDescent="0.3">
      <c r="A162" s="6" t="s">
        <v>0</v>
      </c>
      <c r="B162" s="7" t="s">
        <v>1</v>
      </c>
      <c r="C162" s="6" t="s">
        <v>2</v>
      </c>
      <c r="D162" s="77" t="s">
        <v>3</v>
      </c>
      <c r="E162" s="77"/>
      <c r="F162" s="22" t="s">
        <v>4</v>
      </c>
    </row>
    <row r="163" spans="1:6" ht="18" customHeight="1" x14ac:dyDescent="0.25">
      <c r="A163" s="61" t="s">
        <v>190</v>
      </c>
      <c r="B163" s="62" t="s">
        <v>230</v>
      </c>
      <c r="C163" s="63">
        <v>86.55</v>
      </c>
      <c r="D163" s="71"/>
      <c r="E163" s="72"/>
      <c r="F163" s="33">
        <f>D163*C163</f>
        <v>0</v>
      </c>
    </row>
    <row r="164" spans="1:6" s="8" customFormat="1" ht="18" customHeight="1" x14ac:dyDescent="0.3">
      <c r="A164" s="61" t="s">
        <v>191</v>
      </c>
      <c r="B164" s="62" t="s">
        <v>122</v>
      </c>
      <c r="C164" s="63">
        <v>86.55</v>
      </c>
      <c r="D164" s="71"/>
      <c r="E164" s="72"/>
      <c r="F164" s="33">
        <f t="shared" ref="F164:F177" si="9">D164*C164</f>
        <v>0</v>
      </c>
    </row>
    <row r="165" spans="1:6" s="11" customFormat="1" ht="18" customHeight="1" x14ac:dyDescent="0.25">
      <c r="A165" s="61" t="s">
        <v>192</v>
      </c>
      <c r="B165" s="62" t="s">
        <v>172</v>
      </c>
      <c r="C165" s="63">
        <v>86.55</v>
      </c>
      <c r="D165" s="71"/>
      <c r="E165" s="72"/>
      <c r="F165" s="33">
        <f t="shared" si="9"/>
        <v>0</v>
      </c>
    </row>
    <row r="166" spans="1:6" s="11" customFormat="1" ht="18" customHeight="1" x14ac:dyDescent="0.25">
      <c r="A166" s="61" t="s">
        <v>193</v>
      </c>
      <c r="B166" s="62" t="s">
        <v>216</v>
      </c>
      <c r="C166" s="63">
        <v>86.55</v>
      </c>
      <c r="D166" s="71"/>
      <c r="E166" s="72"/>
      <c r="F166" s="33">
        <f t="shared" si="9"/>
        <v>0</v>
      </c>
    </row>
    <row r="167" spans="1:6" s="11" customFormat="1" ht="18" customHeight="1" x14ac:dyDescent="0.25">
      <c r="A167" s="61" t="s">
        <v>194</v>
      </c>
      <c r="B167" s="62" t="s">
        <v>175</v>
      </c>
      <c r="C167" s="63">
        <v>86.55</v>
      </c>
      <c r="D167" s="71"/>
      <c r="E167" s="72"/>
      <c r="F167" s="33">
        <f t="shared" si="9"/>
        <v>0</v>
      </c>
    </row>
    <row r="168" spans="1:6" s="11" customFormat="1" ht="18" customHeight="1" x14ac:dyDescent="0.25">
      <c r="A168" s="61" t="s">
        <v>195</v>
      </c>
      <c r="B168" s="62" t="s">
        <v>154</v>
      </c>
      <c r="C168" s="63">
        <v>86.55</v>
      </c>
      <c r="D168" s="71"/>
      <c r="E168" s="72"/>
      <c r="F168" s="33">
        <f t="shared" si="9"/>
        <v>0</v>
      </c>
    </row>
    <row r="169" spans="1:6" s="11" customFormat="1" ht="18" customHeight="1" x14ac:dyDescent="0.25">
      <c r="A169" s="61" t="s">
        <v>196</v>
      </c>
      <c r="B169" s="62" t="s">
        <v>231</v>
      </c>
      <c r="C169" s="63">
        <v>86.55</v>
      </c>
      <c r="D169" s="71"/>
      <c r="E169" s="72"/>
      <c r="F169" s="33">
        <f t="shared" si="9"/>
        <v>0</v>
      </c>
    </row>
    <row r="170" spans="1:6" s="11" customFormat="1" ht="18" customHeight="1" x14ac:dyDescent="0.25">
      <c r="A170" s="61" t="s">
        <v>197</v>
      </c>
      <c r="B170" s="62" t="s">
        <v>179</v>
      </c>
      <c r="C170" s="63">
        <v>86.55</v>
      </c>
      <c r="D170" s="71"/>
      <c r="E170" s="72"/>
      <c r="F170" s="33">
        <f t="shared" si="9"/>
        <v>0</v>
      </c>
    </row>
    <row r="171" spans="1:6" s="11" customFormat="1" ht="18" customHeight="1" x14ac:dyDescent="0.25">
      <c r="A171" s="61" t="s">
        <v>198</v>
      </c>
      <c r="B171" s="62" t="s">
        <v>199</v>
      </c>
      <c r="C171" s="63">
        <v>86.55</v>
      </c>
      <c r="D171" s="71"/>
      <c r="E171" s="72"/>
      <c r="F171" s="33">
        <f t="shared" si="9"/>
        <v>0</v>
      </c>
    </row>
    <row r="172" spans="1:6" ht="18" customHeight="1" x14ac:dyDescent="0.25">
      <c r="A172" s="61" t="s">
        <v>200</v>
      </c>
      <c r="B172" s="62" t="s">
        <v>201</v>
      </c>
      <c r="C172" s="63">
        <v>86.55</v>
      </c>
      <c r="D172" s="71"/>
      <c r="E172" s="72"/>
      <c r="F172" s="33">
        <f t="shared" si="9"/>
        <v>0</v>
      </c>
    </row>
    <row r="173" spans="1:6" ht="18" customHeight="1" x14ac:dyDescent="0.25">
      <c r="A173" s="61" t="s">
        <v>202</v>
      </c>
      <c r="B173" s="62" t="s">
        <v>203</v>
      </c>
      <c r="C173" s="63">
        <v>86.55</v>
      </c>
      <c r="D173" s="71"/>
      <c r="E173" s="72"/>
      <c r="F173" s="33">
        <f t="shared" si="9"/>
        <v>0</v>
      </c>
    </row>
    <row r="174" spans="1:6" ht="18" customHeight="1" x14ac:dyDescent="0.25">
      <c r="A174" s="61" t="s">
        <v>204</v>
      </c>
      <c r="B174" s="62" t="s">
        <v>205</v>
      </c>
      <c r="C174" s="63">
        <v>86.55</v>
      </c>
      <c r="D174" s="71"/>
      <c r="E174" s="72"/>
      <c r="F174" s="33">
        <f t="shared" si="9"/>
        <v>0</v>
      </c>
    </row>
    <row r="175" spans="1:6" ht="18" customHeight="1" x14ac:dyDescent="0.25">
      <c r="A175" s="61" t="s">
        <v>206</v>
      </c>
      <c r="B175" s="62" t="s">
        <v>236</v>
      </c>
      <c r="C175" s="63">
        <v>86.55</v>
      </c>
      <c r="D175" s="71"/>
      <c r="E175" s="72"/>
      <c r="F175" s="33">
        <f t="shared" si="9"/>
        <v>0</v>
      </c>
    </row>
    <row r="176" spans="1:6" ht="18" customHeight="1" x14ac:dyDescent="0.25">
      <c r="A176" s="61" t="s">
        <v>207</v>
      </c>
      <c r="B176" s="62" t="s">
        <v>208</v>
      </c>
      <c r="C176" s="63">
        <v>86.55</v>
      </c>
      <c r="D176" s="71"/>
      <c r="E176" s="72"/>
      <c r="F176" s="33">
        <f t="shared" si="9"/>
        <v>0</v>
      </c>
    </row>
    <row r="177" spans="1:6" ht="18" customHeight="1" x14ac:dyDescent="0.25">
      <c r="A177" s="61" t="s">
        <v>209</v>
      </c>
      <c r="B177" s="62" t="s">
        <v>232</v>
      </c>
      <c r="C177" s="63">
        <v>86.55</v>
      </c>
      <c r="D177" s="71"/>
      <c r="E177" s="72"/>
      <c r="F177" s="33">
        <f t="shared" si="9"/>
        <v>0</v>
      </c>
    </row>
    <row r="179" spans="1:6" ht="22.8" x14ac:dyDescent="0.4">
      <c r="A179" s="73" t="s">
        <v>210</v>
      </c>
      <c r="B179" s="74"/>
      <c r="C179" s="74"/>
      <c r="D179" s="74"/>
      <c r="E179" s="74"/>
      <c r="F179" s="74"/>
    </row>
    <row r="180" spans="1:6" ht="16.8" x14ac:dyDescent="0.3">
      <c r="A180" s="6" t="s">
        <v>0</v>
      </c>
      <c r="B180" s="7" t="s">
        <v>1</v>
      </c>
      <c r="C180" s="6" t="s">
        <v>2</v>
      </c>
      <c r="D180" s="75" t="s">
        <v>3</v>
      </c>
      <c r="E180" s="76"/>
      <c r="F180" s="22" t="s">
        <v>4</v>
      </c>
    </row>
    <row r="181" spans="1:6" ht="18" customHeight="1" x14ac:dyDescent="0.25">
      <c r="A181" s="10" t="s">
        <v>211</v>
      </c>
      <c r="B181" s="15" t="s">
        <v>14</v>
      </c>
      <c r="C181" s="63">
        <v>57.7</v>
      </c>
      <c r="D181" s="69"/>
      <c r="E181" s="70"/>
      <c r="F181" s="33">
        <f>D181*C181</f>
        <v>0</v>
      </c>
    </row>
    <row r="182" spans="1:6" ht="18" customHeight="1" x14ac:dyDescent="0.25">
      <c r="A182" s="61" t="s">
        <v>212</v>
      </c>
      <c r="B182" s="62" t="s">
        <v>108</v>
      </c>
      <c r="C182" s="63">
        <v>67.48</v>
      </c>
      <c r="D182" s="69"/>
      <c r="E182" s="70"/>
      <c r="F182" s="33">
        <f t="shared" ref="F182:F185" si="10">D182*C182</f>
        <v>0</v>
      </c>
    </row>
    <row r="183" spans="1:6" ht="18" customHeight="1" x14ac:dyDescent="0.25">
      <c r="A183" s="61" t="s">
        <v>213</v>
      </c>
      <c r="B183" s="62" t="s">
        <v>106</v>
      </c>
      <c r="C183" s="63">
        <v>67.48</v>
      </c>
      <c r="D183" s="69"/>
      <c r="E183" s="70"/>
      <c r="F183" s="33">
        <f t="shared" si="10"/>
        <v>0</v>
      </c>
    </row>
    <row r="184" spans="1:6" ht="18" customHeight="1" x14ac:dyDescent="0.25">
      <c r="A184" s="61" t="s">
        <v>214</v>
      </c>
      <c r="B184" s="62" t="s">
        <v>116</v>
      </c>
      <c r="C184" s="63">
        <v>67.48</v>
      </c>
      <c r="D184" s="69"/>
      <c r="E184" s="70"/>
      <c r="F184" s="33">
        <f t="shared" si="10"/>
        <v>0</v>
      </c>
    </row>
    <row r="185" spans="1:6" ht="18" customHeight="1" x14ac:dyDescent="0.25">
      <c r="A185" s="61" t="s">
        <v>215</v>
      </c>
      <c r="B185" s="62" t="s">
        <v>124</v>
      </c>
      <c r="C185" s="63">
        <v>67.48</v>
      </c>
      <c r="D185" s="69"/>
      <c r="E185" s="70"/>
      <c r="F185" s="33">
        <f t="shared" si="10"/>
        <v>0</v>
      </c>
    </row>
    <row r="186" spans="1:6" ht="7.95" customHeight="1" x14ac:dyDescent="0.25">
      <c r="A186" s="4"/>
    </row>
    <row r="187" spans="1:6" s="41" customFormat="1" ht="27.75" customHeight="1" x14ac:dyDescent="0.3">
      <c r="A187" s="52" t="s">
        <v>97</v>
      </c>
      <c r="B187" s="40"/>
      <c r="C187" s="40"/>
      <c r="D187" s="40"/>
      <c r="E187" s="40"/>
      <c r="F187" s="40"/>
    </row>
    <row r="188" spans="1:6" s="41" customFormat="1" ht="22.8" customHeight="1" x14ac:dyDescent="0.4">
      <c r="A188" s="83" t="s">
        <v>98</v>
      </c>
      <c r="B188" s="84"/>
      <c r="C188" s="84"/>
      <c r="D188" s="84"/>
      <c r="E188" s="84"/>
      <c r="F188" s="84"/>
    </row>
    <row r="189" spans="1:6" ht="16.8" x14ac:dyDescent="0.3">
      <c r="A189" s="6" t="s">
        <v>0</v>
      </c>
      <c r="B189" s="7" t="s">
        <v>1</v>
      </c>
      <c r="C189" s="75" t="s">
        <v>99</v>
      </c>
      <c r="D189" s="86"/>
      <c r="E189" s="86"/>
      <c r="F189" s="76"/>
    </row>
    <row r="190" spans="1:6" x14ac:dyDescent="0.25">
      <c r="A190" s="10" t="s">
        <v>95</v>
      </c>
      <c r="B190" s="15" t="s">
        <v>96</v>
      </c>
      <c r="C190" s="104"/>
      <c r="D190" s="105"/>
      <c r="E190" s="105"/>
      <c r="F190" s="106"/>
    </row>
    <row r="191" spans="1:6" ht="7.95" customHeight="1" x14ac:dyDescent="0.25">
      <c r="A191" s="11"/>
      <c r="C191" s="56"/>
      <c r="D191" s="43"/>
      <c r="E191" s="43"/>
      <c r="F191" s="57"/>
    </row>
    <row r="192" spans="1:6" ht="19.95" customHeight="1" x14ac:dyDescent="0.35">
      <c r="D192" s="89" t="s">
        <v>36</v>
      </c>
      <c r="E192" s="89"/>
      <c r="F192" s="53">
        <f>SUM(F28, F31, F32, F33, F34, F35, F36, F37, F38, F39, F40, F41, F41, F42, F42, F44, F45, F46, F47, F48, F49, F50, F51, F55, F58, F59, F60, F61, F62, F63, F64, F65, F66, F67, F68, F69, F70, F71, F72, F73, F74, F75, F76, F77,F78, F82, F87, F88, F89, F90, F91, F92, F93, F94, F95, F96, F97, F98, F99, F100, F105, F106, F107, F108, F109, F110, F111, F115, F116, F117, F118, F119, F123, F124, F125, F126, F127, F128, F129, F130, F131, F132, F133, F134, F135, F136, F137, F138, F139, F144, F145, F146, F147, F148, F149, F150, F151, F152, F153, F154, F155, F156, F157, F158, F159, F163, F164, F165, F166, F167, F168, F169, F170, F171, F172, F173, F174, F175, F176, F177, F181, F182, F183, F184, F185)</f>
        <v>0</v>
      </c>
    </row>
  </sheetData>
  <sheetProtection sheet="1" objects="1" scenarios="1" selectLockedCells="1"/>
  <mergeCells count="160">
    <mergeCell ref="D192:E192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A17:E17"/>
    <mergeCell ref="A26:F26"/>
    <mergeCell ref="D49:E49"/>
    <mergeCell ref="D27:E27"/>
    <mergeCell ref="D28:E28"/>
    <mergeCell ref="D48:E48"/>
    <mergeCell ref="D51:E51"/>
    <mergeCell ref="D69:E69"/>
    <mergeCell ref="D60:E60"/>
    <mergeCell ref="D61:E61"/>
    <mergeCell ref="D62:E62"/>
    <mergeCell ref="D63:E63"/>
    <mergeCell ref="A53:F53"/>
    <mergeCell ref="D68:E68"/>
    <mergeCell ref="D64:E64"/>
    <mergeCell ref="D54:E54"/>
    <mergeCell ref="D55:E55"/>
    <mergeCell ref="D57:E57"/>
    <mergeCell ref="D58:E58"/>
    <mergeCell ref="D59:E59"/>
    <mergeCell ref="D50:E50"/>
    <mergeCell ref="D30:E30"/>
    <mergeCell ref="D31:E31"/>
    <mergeCell ref="D32:E32"/>
    <mergeCell ref="D33:E33"/>
    <mergeCell ref="D34:E34"/>
    <mergeCell ref="D35:E35"/>
    <mergeCell ref="D36:E36"/>
    <mergeCell ref="D37:E37"/>
    <mergeCell ref="D47:E4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C190:F190"/>
    <mergeCell ref="A188:F188"/>
    <mergeCell ref="D70:E70"/>
    <mergeCell ref="D71:E71"/>
    <mergeCell ref="D72:E72"/>
    <mergeCell ref="D81:E81"/>
    <mergeCell ref="D82:E82"/>
    <mergeCell ref="D78:E78"/>
    <mergeCell ref="D74:E74"/>
    <mergeCell ref="D75:E75"/>
    <mergeCell ref="D76:E76"/>
    <mergeCell ref="A80:F80"/>
    <mergeCell ref="D73:E73"/>
    <mergeCell ref="D65:E65"/>
    <mergeCell ref="D66:E66"/>
    <mergeCell ref="C189:F189"/>
    <mergeCell ref="D77:E77"/>
    <mergeCell ref="D67:E67"/>
    <mergeCell ref="A85:F85"/>
    <mergeCell ref="D86:E86"/>
    <mergeCell ref="D87:E87"/>
    <mergeCell ref="D88:E88"/>
    <mergeCell ref="D89:E89"/>
    <mergeCell ref="D90:E90"/>
    <mergeCell ref="D91:E91"/>
    <mergeCell ref="D92:E92"/>
    <mergeCell ref="D93:E93"/>
    <mergeCell ref="D100:E100"/>
    <mergeCell ref="A103:F103"/>
    <mergeCell ref="D104:E104"/>
    <mergeCell ref="D105:E105"/>
    <mergeCell ref="D106:E106"/>
    <mergeCell ref="D94:E94"/>
    <mergeCell ref="D95:E95"/>
    <mergeCell ref="D96:E96"/>
    <mergeCell ref="D97:E97"/>
    <mergeCell ref="D98:E98"/>
    <mergeCell ref="D99:E99"/>
    <mergeCell ref="A113:F113"/>
    <mergeCell ref="D114:E114"/>
    <mergeCell ref="D115:E115"/>
    <mergeCell ref="D116:E116"/>
    <mergeCell ref="D117:E117"/>
    <mergeCell ref="D107:E107"/>
    <mergeCell ref="D108:E108"/>
    <mergeCell ref="D109:E109"/>
    <mergeCell ref="D110:E110"/>
    <mergeCell ref="D111:E111"/>
    <mergeCell ref="A142:F142"/>
    <mergeCell ref="A121:F121"/>
    <mergeCell ref="D122:E122"/>
    <mergeCell ref="D123:E123"/>
    <mergeCell ref="D124:E124"/>
    <mergeCell ref="D125:E125"/>
    <mergeCell ref="D118:E118"/>
    <mergeCell ref="D119:E119"/>
    <mergeCell ref="D131:E131"/>
    <mergeCell ref="D132:E132"/>
    <mergeCell ref="D136:E136"/>
    <mergeCell ref="D137:E137"/>
    <mergeCell ref="D138:E138"/>
    <mergeCell ref="D139:E139"/>
    <mergeCell ref="D133:E133"/>
    <mergeCell ref="D134:E134"/>
    <mergeCell ref="D135:E135"/>
    <mergeCell ref="D126:E126"/>
    <mergeCell ref="D127:E127"/>
    <mergeCell ref="D128:E128"/>
    <mergeCell ref="D129:E129"/>
    <mergeCell ref="D130:E130"/>
    <mergeCell ref="D147:E147"/>
    <mergeCell ref="D148:E148"/>
    <mergeCell ref="D149:E149"/>
    <mergeCell ref="D150:E150"/>
    <mergeCell ref="D151:E151"/>
    <mergeCell ref="D143:E143"/>
    <mergeCell ref="D144:E144"/>
    <mergeCell ref="D145:E145"/>
    <mergeCell ref="D146:E146"/>
    <mergeCell ref="D157:E157"/>
    <mergeCell ref="D158:E158"/>
    <mergeCell ref="D159:E159"/>
    <mergeCell ref="A161:F161"/>
    <mergeCell ref="D162:E162"/>
    <mergeCell ref="D152:E152"/>
    <mergeCell ref="D153:E153"/>
    <mergeCell ref="D154:E154"/>
    <mergeCell ref="D155:E155"/>
    <mergeCell ref="D156:E156"/>
    <mergeCell ref="D167:E167"/>
    <mergeCell ref="D168:E168"/>
    <mergeCell ref="D169:E169"/>
    <mergeCell ref="D170:E170"/>
    <mergeCell ref="D171:E171"/>
    <mergeCell ref="D163:E163"/>
    <mergeCell ref="D164:E164"/>
    <mergeCell ref="D165:E165"/>
    <mergeCell ref="D166:E166"/>
    <mergeCell ref="D183:E183"/>
    <mergeCell ref="D184:E184"/>
    <mergeCell ref="D185:E185"/>
    <mergeCell ref="D177:E177"/>
    <mergeCell ref="A179:F179"/>
    <mergeCell ref="D180:E180"/>
    <mergeCell ref="D181:E181"/>
    <mergeCell ref="D182:E182"/>
    <mergeCell ref="D172:E172"/>
    <mergeCell ref="D173:E173"/>
    <mergeCell ref="D174:E174"/>
    <mergeCell ref="D175:E175"/>
    <mergeCell ref="D176:E176"/>
  </mergeCells>
  <phoneticPr fontId="11" type="noConversion"/>
  <pageMargins left="0.5" right="0.5" top="0.5" bottom="0.75" header="0.3" footer="0.3"/>
  <pageSetup scale="70" fitToHeight="0" orientation="portrait" r:id="rId1"/>
  <headerFooter>
    <oddFooter>&amp;L&amp;"Cambria,Bold"&amp;15Please ensure your order meets the 40 cases (1 pallet) minimum.</oddFooter>
  </headerFooter>
  <rowBreaks count="4" manualBreakCount="4">
    <brk id="51" max="5" man="1"/>
    <brk id="100" max="5" man="1"/>
    <brk id="140" max="5" man="1"/>
    <brk id="185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06073446B2F244A275CC814DAB9549" ma:contentTypeVersion="13" ma:contentTypeDescription="Create a new document." ma:contentTypeScope="" ma:versionID="4e0d16ce69cb703d0cfcf6d0a9cf6b4d">
  <xsd:schema xmlns:xsd="http://www.w3.org/2001/XMLSchema" xmlns:xs="http://www.w3.org/2001/XMLSchema" xmlns:p="http://schemas.microsoft.com/office/2006/metadata/properties" xmlns:ns3="b4c10a5f-b166-455f-9917-0e22b4b76410" xmlns:ns4="5d7abe85-6ccc-4cec-82a6-05b642c71aa3" targetNamespace="http://schemas.microsoft.com/office/2006/metadata/properties" ma:root="true" ma:fieldsID="7a27c75cd24ebcb5c650bc674033dae9" ns3:_="" ns4:_="">
    <xsd:import namespace="b4c10a5f-b166-455f-9917-0e22b4b76410"/>
    <xsd:import namespace="5d7abe85-6ccc-4cec-82a6-05b642c71aa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c10a5f-b166-455f-9917-0e22b4b764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abe85-6ccc-4cec-82a6-05b642c71aa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0037B0-836E-47B5-ABD9-7AAA5C1316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176A74-7529-42F8-921E-22222BC5DC7E}">
  <ds:schemaRefs>
    <ds:schemaRef ds:uri="5d7abe85-6ccc-4cec-82a6-05b642c71aa3"/>
    <ds:schemaRef ds:uri="http://schemas.microsoft.com/office/2006/metadata/properties"/>
    <ds:schemaRef ds:uri="http://www.w3.org/XML/1998/namespace"/>
    <ds:schemaRef ds:uri="b4c10a5f-b166-455f-9917-0e22b4b76410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D722AE1-E7A2-4683-8A21-A815F7AA28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c10a5f-b166-455f-9917-0e22b4b76410"/>
    <ds:schemaRef ds:uri="5d7abe85-6ccc-4cec-82a6-05b642c71a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Truax</dc:creator>
  <cp:lastModifiedBy>Mary Juliot</cp:lastModifiedBy>
  <cp:lastPrinted>2024-04-08T20:06:32Z</cp:lastPrinted>
  <dcterms:created xsi:type="dcterms:W3CDTF">2015-04-07T13:15:47Z</dcterms:created>
  <dcterms:modified xsi:type="dcterms:W3CDTF">2024-04-17T18:45:35Z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0x0101007006073446B2F244A275CC814DAB9549</vt:lpwstr>
  </property>
</Properties>
</file>